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51A0F053-6D5C-41FC-8B83-50E15FE94937}" xr6:coauthVersionLast="36" xr6:coauthVersionMax="47" xr10:uidLastSave="{00000000-0000-0000-0000-000000000000}"/>
  <bookViews>
    <workbookView xWindow="0" yWindow="0" windowWidth="15735" windowHeight="11175" activeTab="2" xr2:uid="{00000000-000D-0000-FFFF-FFFF00000000}"/>
  </bookViews>
  <sheets>
    <sheet name="临床" sheetId="1" r:id="rId1"/>
    <sheet name="中医" sheetId="5" r:id="rId2"/>
    <sheet name="护理" sheetId="6" r:id="rId3"/>
    <sheet name="口腔" sheetId="7" r:id="rId4"/>
  </sheets>
  <calcPr calcId="179021"/>
</workbook>
</file>

<file path=xl/calcChain.xml><?xml version="1.0" encoding="utf-8"?>
<calcChain xmlns="http://schemas.openxmlformats.org/spreadsheetml/2006/main">
  <c r="L4" i="7" l="1"/>
  <c r="L5" i="7"/>
  <c r="L6" i="7"/>
  <c r="L7" i="7"/>
  <c r="L8" i="7"/>
  <c r="L9" i="7"/>
  <c r="L10" i="7"/>
  <c r="L11" i="7"/>
  <c r="L12" i="7"/>
  <c r="L3" i="7"/>
  <c r="L4" i="6"/>
  <c r="L5" i="6"/>
  <c r="L6" i="6"/>
  <c r="L7" i="6"/>
  <c r="L8" i="6"/>
  <c r="L3" i="6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3" i="5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3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" i="1"/>
  <c r="L42" i="1"/>
  <c r="L43" i="1"/>
  <c r="L44" i="1"/>
  <c r="L5" i="1"/>
  <c r="L6" i="1"/>
  <c r="L45" i="1"/>
  <c r="L46" i="1"/>
  <c r="L7" i="1"/>
</calcChain>
</file>

<file path=xl/sharedStrings.xml><?xml version="1.0" encoding="utf-8"?>
<sst xmlns="http://schemas.openxmlformats.org/spreadsheetml/2006/main" count="753" uniqueCount="303">
  <si>
    <t>序号</t>
  </si>
  <si>
    <t>推荐排序</t>
  </si>
  <si>
    <t>系</t>
    <phoneticPr fontId="4" type="noConversion"/>
  </si>
  <si>
    <t>所在专业</t>
  </si>
  <si>
    <t>学号</t>
  </si>
  <si>
    <t>姓名</t>
  </si>
  <si>
    <t>性别</t>
  </si>
  <si>
    <t>CET4成绩</t>
  </si>
  <si>
    <t>CET6成绩</t>
  </si>
  <si>
    <t>备注</t>
  </si>
  <si>
    <t>所在学院</t>
    <phoneticPr fontId="3" type="noConversion"/>
  </si>
  <si>
    <t>综合排名</t>
    <phoneticPr fontId="3" type="noConversion"/>
  </si>
  <si>
    <t>GPA（满分4分）</t>
    <phoneticPr fontId="3" type="noConversion"/>
  </si>
  <si>
    <t>厦门大学2022年推荐免试硕士研究生名单</t>
    <phoneticPr fontId="4" type="noConversion"/>
  </si>
  <si>
    <t>医学院</t>
    <phoneticPr fontId="3" type="noConversion"/>
  </si>
  <si>
    <t>临床医学系</t>
    <phoneticPr fontId="3" type="noConversion"/>
  </si>
  <si>
    <t>临床医学</t>
    <phoneticPr fontId="3" type="noConversion"/>
  </si>
  <si>
    <t>翟晓君</t>
  </si>
  <si>
    <t>任婧</t>
  </si>
  <si>
    <t>侯为洁</t>
  </si>
  <si>
    <t>段迎旭</t>
  </si>
  <si>
    <t>林媛</t>
  </si>
  <si>
    <t>冯兰</t>
  </si>
  <si>
    <t>沈褚涵</t>
  </si>
  <si>
    <t>韩照普</t>
  </si>
  <si>
    <t>舒悦</t>
  </si>
  <si>
    <t>何意灵</t>
  </si>
  <si>
    <t>沈聪强</t>
  </si>
  <si>
    <t>赖灿莹</t>
  </si>
  <si>
    <t>冯旭</t>
  </si>
  <si>
    <t>黄旭安</t>
  </si>
  <si>
    <t>薛建文</t>
  </si>
  <si>
    <t>黄津津</t>
  </si>
  <si>
    <t>赵芸皎</t>
  </si>
  <si>
    <t>封丁瑞</t>
  </si>
  <si>
    <t>韩金昕</t>
  </si>
  <si>
    <t>李钰瑶</t>
  </si>
  <si>
    <t>张珷绮</t>
  </si>
  <si>
    <t>陈晓彤</t>
  </si>
  <si>
    <t>张奥</t>
  </si>
  <si>
    <t>吕凌</t>
  </si>
  <si>
    <t>尹正</t>
  </si>
  <si>
    <t>黄睿</t>
  </si>
  <si>
    <t>李雪溪</t>
  </si>
  <si>
    <t>刘安昊</t>
  </si>
  <si>
    <t>陈明翼</t>
  </si>
  <si>
    <t>虎璇</t>
  </si>
  <si>
    <t>徐帆</t>
  </si>
  <si>
    <t>徐兰君</t>
  </si>
  <si>
    <t>杨娟</t>
  </si>
  <si>
    <t>袁溪纹</t>
  </si>
  <si>
    <t>林颖莹</t>
  </si>
  <si>
    <t>林勇清</t>
  </si>
  <si>
    <t>冯可</t>
  </si>
  <si>
    <t>张娅蓉</t>
  </si>
  <si>
    <t>王瑜琦</t>
  </si>
  <si>
    <t>杜娟</t>
  </si>
  <si>
    <t>马永康</t>
  </si>
  <si>
    <t>周杰</t>
  </si>
  <si>
    <t>陈雨昌</t>
  </si>
  <si>
    <t>涂亦钟</t>
  </si>
  <si>
    <t>13720162200359</t>
    <phoneticPr fontId="3" type="noConversion"/>
  </si>
  <si>
    <t>32620162200423</t>
    <phoneticPr fontId="3" type="noConversion"/>
  </si>
  <si>
    <t>24620172204502</t>
    <phoneticPr fontId="3" type="noConversion"/>
  </si>
  <si>
    <t>32620162200384</t>
    <phoneticPr fontId="3" type="noConversion"/>
  </si>
  <si>
    <t>24620172204525</t>
    <phoneticPr fontId="3" type="noConversion"/>
  </si>
  <si>
    <t>24620172204491</t>
    <phoneticPr fontId="3" type="noConversion"/>
  </si>
  <si>
    <t>32620162200425</t>
    <phoneticPr fontId="3" type="noConversion"/>
  </si>
  <si>
    <t>32620162200387</t>
    <phoneticPr fontId="3" type="noConversion"/>
  </si>
  <si>
    <t>24620172204550</t>
    <phoneticPr fontId="3" type="noConversion"/>
  </si>
  <si>
    <t>24620172204499</t>
    <phoneticPr fontId="3" type="noConversion"/>
  </si>
  <si>
    <t>24620172204548</t>
    <phoneticPr fontId="3" type="noConversion"/>
  </si>
  <si>
    <t>24620172204513</t>
    <phoneticPr fontId="3" type="noConversion"/>
  </si>
  <si>
    <t>24620172204492</t>
    <phoneticPr fontId="3" type="noConversion"/>
  </si>
  <si>
    <t>24620172204509</t>
    <phoneticPr fontId="3" type="noConversion"/>
  </si>
  <si>
    <t>24620172204571</t>
    <phoneticPr fontId="3" type="noConversion"/>
  </si>
  <si>
    <t>24620172204506</t>
    <phoneticPr fontId="3" type="noConversion"/>
  </si>
  <si>
    <t>24620172204598</t>
    <phoneticPr fontId="3" type="noConversion"/>
  </si>
  <si>
    <t>24620172204489</t>
    <phoneticPr fontId="3" type="noConversion"/>
  </si>
  <si>
    <t>24620172204490</t>
    <phoneticPr fontId="3" type="noConversion"/>
  </si>
  <si>
    <t>24620172204593</t>
    <phoneticPr fontId="3" type="noConversion"/>
  </si>
  <si>
    <t>24620172204498</t>
    <phoneticPr fontId="3" type="noConversion"/>
  </si>
  <si>
    <t>32620162200406</t>
    <phoneticPr fontId="3" type="noConversion"/>
  </si>
  <si>
    <t>24620172204592</t>
    <phoneticPr fontId="3" type="noConversion"/>
  </si>
  <si>
    <t>24620172204481</t>
    <phoneticPr fontId="3" type="noConversion"/>
  </si>
  <si>
    <t>24620172204587</t>
    <phoneticPr fontId="3" type="noConversion"/>
  </si>
  <si>
    <t>24620172204538</t>
    <phoneticPr fontId="3" type="noConversion"/>
  </si>
  <si>
    <t>24620172204582</t>
    <phoneticPr fontId="3" type="noConversion"/>
  </si>
  <si>
    <t>24620172204507</t>
    <phoneticPr fontId="3" type="noConversion"/>
  </si>
  <si>
    <t>24620172204518</t>
    <phoneticPr fontId="3" type="noConversion"/>
  </si>
  <si>
    <t>24620172204526</t>
    <phoneticPr fontId="3" type="noConversion"/>
  </si>
  <si>
    <t>32620162200377</t>
    <phoneticPr fontId="3" type="noConversion"/>
  </si>
  <si>
    <t>24620172204504</t>
    <phoneticPr fontId="3" type="noConversion"/>
  </si>
  <si>
    <t>24620172204567</t>
    <phoneticPr fontId="3" type="noConversion"/>
  </si>
  <si>
    <t>24620172204569</t>
    <phoneticPr fontId="3" type="noConversion"/>
  </si>
  <si>
    <t>24520162204398</t>
    <phoneticPr fontId="3" type="noConversion"/>
  </si>
  <si>
    <t>24620172204584</t>
    <phoneticPr fontId="3" type="noConversion"/>
  </si>
  <si>
    <t>24620172204523</t>
    <phoneticPr fontId="3" type="noConversion"/>
  </si>
  <si>
    <t>24620172204524</t>
    <phoneticPr fontId="3" type="noConversion"/>
  </si>
  <si>
    <t>24620172204556</t>
    <phoneticPr fontId="3" type="noConversion"/>
  </si>
  <si>
    <t>24620172204487</t>
    <phoneticPr fontId="3" type="noConversion"/>
  </si>
  <si>
    <t>24620172204541</t>
    <phoneticPr fontId="3" type="noConversion"/>
  </si>
  <si>
    <t>24620172204605</t>
    <phoneticPr fontId="3" type="noConversion"/>
  </si>
  <si>
    <t>24620172204483</t>
    <phoneticPr fontId="3" type="noConversion"/>
  </si>
  <si>
    <t>24620172204552</t>
    <phoneticPr fontId="3" type="noConversion"/>
  </si>
  <si>
    <t>学业总评分（满分96）</t>
    <phoneticPr fontId="3" type="noConversion"/>
  </si>
  <si>
    <t>考核得分（满分4）</t>
    <phoneticPr fontId="3" type="noConversion"/>
  </si>
  <si>
    <t>中医系</t>
    <phoneticPr fontId="3" type="noConversion"/>
  </si>
  <si>
    <t>中医学</t>
    <phoneticPr fontId="3" type="noConversion"/>
  </si>
  <si>
    <t>医学院</t>
    <phoneticPr fontId="3" type="noConversion"/>
  </si>
  <si>
    <t>护理系</t>
    <phoneticPr fontId="3" type="noConversion"/>
  </si>
  <si>
    <t>护理学</t>
    <phoneticPr fontId="3" type="noConversion"/>
  </si>
  <si>
    <t>口腔医学系</t>
    <phoneticPr fontId="3" type="noConversion"/>
  </si>
  <si>
    <t>口腔医学</t>
    <phoneticPr fontId="3" type="noConversion"/>
  </si>
  <si>
    <t>24920172204661</t>
  </si>
  <si>
    <t>杨蕤</t>
  </si>
  <si>
    <t>24920172204649</t>
  </si>
  <si>
    <t>翁彩虹</t>
  </si>
  <si>
    <t>24920172204625</t>
  </si>
  <si>
    <t>蒋浩莹</t>
  </si>
  <si>
    <t>24920172204623</t>
  </si>
  <si>
    <t>黄珊</t>
  </si>
  <si>
    <t>24920172204669</t>
  </si>
  <si>
    <t>钟佳君</t>
  </si>
  <si>
    <t>24920172204672</t>
  </si>
  <si>
    <t>周俊雄</t>
  </si>
  <si>
    <t>24920172204663</t>
  </si>
  <si>
    <t>余荷</t>
  </si>
  <si>
    <t>24920172204667</t>
  </si>
  <si>
    <t>赵瑾</t>
  </si>
  <si>
    <t>24920172204633</t>
  </si>
  <si>
    <t>李宇熙</t>
  </si>
  <si>
    <t>24920172204624</t>
  </si>
  <si>
    <t>江菁</t>
  </si>
  <si>
    <t>24920172204660</t>
  </si>
  <si>
    <t>杨茜雅</t>
  </si>
  <si>
    <t>24920172204647</t>
  </si>
  <si>
    <t>王天相</t>
  </si>
  <si>
    <t>24920172204630</t>
  </si>
  <si>
    <t>李鑫钰</t>
  </si>
  <si>
    <t>24920172204664</t>
  </si>
  <si>
    <t>袁咪</t>
  </si>
  <si>
    <t>24920172204634</t>
  </si>
  <si>
    <t>24920172204614</t>
  </si>
  <si>
    <t>邓柔</t>
  </si>
  <si>
    <t>24920172204610</t>
  </si>
  <si>
    <t>陈鸿鑫</t>
  </si>
  <si>
    <t>24920172204615</t>
  </si>
  <si>
    <t>高红焱</t>
  </si>
  <si>
    <t>24920172204640</t>
  </si>
  <si>
    <t>陆嘉盈</t>
  </si>
  <si>
    <t>32220182204493</t>
  </si>
  <si>
    <t>曹雪娇</t>
  </si>
  <si>
    <t>32220182204523</t>
  </si>
  <si>
    <t>王杜妍喆</t>
  </si>
  <si>
    <t>32220182204496</t>
  </si>
  <si>
    <t>陈玉蕾</t>
  </si>
  <si>
    <t>32220182204492</t>
  </si>
  <si>
    <t>曹晴晴</t>
  </si>
  <si>
    <t>32220182204510</t>
  </si>
  <si>
    <t>刘奕艳</t>
  </si>
  <si>
    <t>32220182204518</t>
  </si>
  <si>
    <t>任弘艳</t>
  </si>
  <si>
    <t>35420172204463</t>
  </si>
  <si>
    <t>陆畅</t>
  </si>
  <si>
    <t>35420172204453</t>
  </si>
  <si>
    <t>郭淑铃</t>
  </si>
  <si>
    <t>35420172204469</t>
  </si>
  <si>
    <t>田晴</t>
  </si>
  <si>
    <t>24620172204521</t>
  </si>
  <si>
    <t>林佩莹</t>
  </si>
  <si>
    <t>35420172204449</t>
  </si>
  <si>
    <t>陈言</t>
  </si>
  <si>
    <t>35420172204457</t>
  </si>
  <si>
    <t>贾洁勇</t>
  </si>
  <si>
    <t>35420172204454</t>
  </si>
  <si>
    <t>郭学阳</t>
  </si>
  <si>
    <t>35420172204471</t>
  </si>
  <si>
    <t>吴璟薇</t>
  </si>
  <si>
    <t>35420172204460</t>
  </si>
  <si>
    <t>林昕源</t>
  </si>
  <si>
    <t>35420172204451</t>
  </si>
  <si>
    <t>杜佳</t>
  </si>
  <si>
    <t>女</t>
  </si>
  <si>
    <t>男</t>
  </si>
  <si>
    <t>女</t>
    <phoneticPr fontId="3" type="noConversion"/>
  </si>
  <si>
    <t>589</t>
  </si>
  <si>
    <t>535</t>
  </si>
  <si>
    <t>575</t>
  </si>
  <si>
    <t>544</t>
  </si>
  <si>
    <t>537</t>
  </si>
  <si>
    <t>440</t>
  </si>
  <si>
    <t>591</t>
  </si>
  <si>
    <t>611</t>
  </si>
  <si>
    <t>483</t>
  </si>
  <si>
    <t>443</t>
  </si>
  <si>
    <t xml:space="preserve">570 </t>
  </si>
  <si>
    <t>487</t>
  </si>
  <si>
    <t>523</t>
  </si>
  <si>
    <t>526</t>
  </si>
  <si>
    <t>569</t>
  </si>
  <si>
    <t xml:space="preserve">509 </t>
  </si>
  <si>
    <t>524</t>
  </si>
  <si>
    <t>506</t>
  </si>
  <si>
    <t>560</t>
  </si>
  <si>
    <t xml:space="preserve">546 </t>
  </si>
  <si>
    <t xml:space="preserve">517 </t>
  </si>
  <si>
    <t>532</t>
  </si>
  <si>
    <t>554</t>
  </si>
  <si>
    <t>485</t>
  </si>
  <si>
    <t>566</t>
  </si>
  <si>
    <t>504</t>
  </si>
  <si>
    <t>563</t>
  </si>
  <si>
    <t>564</t>
  </si>
  <si>
    <t>/</t>
  </si>
  <si>
    <t>445</t>
  </si>
  <si>
    <t>517</t>
  </si>
  <si>
    <t>457</t>
  </si>
  <si>
    <t>503</t>
  </si>
  <si>
    <t xml:space="preserve">510  </t>
  </si>
  <si>
    <t>442</t>
  </si>
  <si>
    <t>571</t>
  </si>
  <si>
    <t>550</t>
  </si>
  <si>
    <t>500</t>
  </si>
  <si>
    <t>488</t>
  </si>
  <si>
    <t>480</t>
  </si>
  <si>
    <t>570</t>
  </si>
  <si>
    <t xml:space="preserve">539 </t>
  </si>
  <si>
    <t xml:space="preserve">462 </t>
  </si>
  <si>
    <t xml:space="preserve">553 </t>
  </si>
  <si>
    <t>565</t>
  </si>
  <si>
    <t>460</t>
  </si>
  <si>
    <t>507</t>
  </si>
  <si>
    <t>602</t>
  </si>
  <si>
    <t>492</t>
  </si>
  <si>
    <t>438</t>
  </si>
  <si>
    <t>573</t>
  </si>
  <si>
    <t>482</t>
  </si>
  <si>
    <t>553</t>
  </si>
  <si>
    <t>455</t>
  </si>
  <si>
    <t>538</t>
  </si>
  <si>
    <t>501</t>
  </si>
  <si>
    <t>475</t>
  </si>
  <si>
    <t xml:space="preserve">600 </t>
  </si>
  <si>
    <t>452</t>
  </si>
  <si>
    <t>518</t>
  </si>
  <si>
    <t>441</t>
  </si>
  <si>
    <t>TOEFL：98</t>
  </si>
  <si>
    <t xml:space="preserve">518 </t>
  </si>
  <si>
    <t>493</t>
  </si>
  <si>
    <t>TOEFL：90</t>
  </si>
  <si>
    <t>479</t>
  </si>
  <si>
    <t>527</t>
  </si>
  <si>
    <t>453</t>
  </si>
  <si>
    <t>502</t>
  </si>
  <si>
    <t>539</t>
  </si>
  <si>
    <t>458</t>
  </si>
  <si>
    <t>454</t>
  </si>
  <si>
    <t>543</t>
  </si>
  <si>
    <t>449</t>
  </si>
  <si>
    <t>425</t>
  </si>
  <si>
    <t>474</t>
  </si>
  <si>
    <t xml:space="preserve">531 </t>
  </si>
  <si>
    <t>476</t>
  </si>
  <si>
    <t>451</t>
  </si>
  <si>
    <t>533</t>
  </si>
  <si>
    <t>490</t>
  </si>
  <si>
    <t>434</t>
  </si>
  <si>
    <t>548</t>
  </si>
  <si>
    <t xml:space="preserve">534 </t>
  </si>
  <si>
    <t>495</t>
  </si>
  <si>
    <t>491</t>
  </si>
  <si>
    <t>426</t>
  </si>
  <si>
    <t>497</t>
  </si>
  <si>
    <t>577</t>
  </si>
  <si>
    <t>558</t>
  </si>
  <si>
    <t>510</t>
  </si>
  <si>
    <t>576</t>
  </si>
  <si>
    <t>525</t>
  </si>
  <si>
    <t>456</t>
  </si>
  <si>
    <t>551</t>
  </si>
  <si>
    <t xml:space="preserve">574 </t>
  </si>
  <si>
    <t>552</t>
  </si>
  <si>
    <t>603</t>
  </si>
  <si>
    <t>505</t>
  </si>
  <si>
    <t>473</t>
  </si>
  <si>
    <t>562</t>
  </si>
  <si>
    <t>531</t>
  </si>
  <si>
    <t>520</t>
  </si>
  <si>
    <t>522</t>
  </si>
  <si>
    <t>541</t>
  </si>
  <si>
    <t>459</t>
  </si>
  <si>
    <t>推荐总评分（满分100）</t>
  </si>
  <si>
    <t>李媛银</t>
    <phoneticPr fontId="3" type="noConversion"/>
  </si>
  <si>
    <t>大医班，获得推免资格</t>
    <phoneticPr fontId="3" type="noConversion"/>
  </si>
  <si>
    <t>获得推免资格</t>
    <phoneticPr fontId="3" type="noConversion"/>
  </si>
  <si>
    <t>候补1</t>
    <phoneticPr fontId="3" type="noConversion"/>
  </si>
  <si>
    <t>候补4</t>
    <phoneticPr fontId="3" type="noConversion"/>
  </si>
  <si>
    <t>候补2</t>
    <phoneticPr fontId="3" type="noConversion"/>
  </si>
  <si>
    <t>候补5</t>
    <phoneticPr fontId="3" type="noConversion"/>
  </si>
  <si>
    <t>候补3</t>
    <phoneticPr fontId="3" type="noConversion"/>
  </si>
  <si>
    <t>支教保研</t>
    <phoneticPr fontId="3" type="noConversion"/>
  </si>
  <si>
    <t>候补6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</si>
</sst>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opLeftCell="A31" zoomScaleNormal="100" workbookViewId="0">
      <selection activeCell="A30" sqref="A30"/>
    </sheetView>
  </sheetViews>
  <sheetFormatPr defaultColWidth="9" defaultRowHeight="13.5" x14ac:dyDescent="0.15"/>
  <cols>
    <col min="1" max="1" width="5.875" style="9" customWidth="1"/>
    <col min="2" max="2" width="5" style="9" customWidth="1"/>
    <col min="3" max="3" width="6.375" style="9" customWidth="1"/>
    <col min="4" max="4" width="10.875" style="9" customWidth="1"/>
    <col min="5" max="5" width="8" style="9" customWidth="1"/>
    <col min="6" max="6" width="14.125" style="9" customWidth="1"/>
    <col min="7" max="7" width="7.125" style="9" customWidth="1"/>
    <col min="8" max="8" width="6" style="9" customWidth="1"/>
    <col min="9" max="9" width="6.5" style="9" customWidth="1"/>
    <col min="10" max="10" width="5.5" style="9" customWidth="1"/>
    <col min="11" max="13" width="9" style="9"/>
    <col min="14" max="14" width="10.375" style="9" customWidth="1"/>
    <col min="15" max="15" width="5.5" style="9" customWidth="1"/>
    <col min="16" max="16" width="21.375" style="9" customWidth="1"/>
    <col min="17" max="16384" width="9" style="9"/>
  </cols>
  <sheetData>
    <row r="1" spans="1:16" ht="14.25" x14ac:dyDescent="0.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42.75" x14ac:dyDescent="0.15">
      <c r="A2" s="10" t="s">
        <v>0</v>
      </c>
      <c r="B2" s="10" t="s">
        <v>1</v>
      </c>
      <c r="C2" s="10" t="s">
        <v>10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105</v>
      </c>
      <c r="L2" s="10" t="s">
        <v>106</v>
      </c>
      <c r="M2" s="10" t="s">
        <v>292</v>
      </c>
      <c r="N2" s="10" t="s">
        <v>12</v>
      </c>
      <c r="O2" s="10" t="s">
        <v>11</v>
      </c>
      <c r="P2" s="10" t="s">
        <v>9</v>
      </c>
    </row>
    <row r="3" spans="1:16" s="12" customFormat="1" x14ac:dyDescent="0.15">
      <c r="A3" s="4">
        <v>1</v>
      </c>
      <c r="B3" s="4">
        <v>1</v>
      </c>
      <c r="C3" s="4" t="s">
        <v>14</v>
      </c>
      <c r="D3" s="4" t="s">
        <v>15</v>
      </c>
      <c r="E3" s="4" t="s">
        <v>16</v>
      </c>
      <c r="F3" s="3" t="s">
        <v>84</v>
      </c>
      <c r="G3" s="1" t="s">
        <v>38</v>
      </c>
      <c r="H3" s="4" t="s">
        <v>183</v>
      </c>
      <c r="I3" s="4" t="s">
        <v>224</v>
      </c>
      <c r="J3" s="4" t="s">
        <v>225</v>
      </c>
      <c r="K3" s="6">
        <v>83.947333333333333</v>
      </c>
      <c r="L3" s="6">
        <f>M3-K3</f>
        <v>0.59999999999999432</v>
      </c>
      <c r="M3" s="6">
        <v>84.547333333333327</v>
      </c>
      <c r="N3" s="6">
        <v>3.5933999999999999</v>
      </c>
      <c r="O3" s="4">
        <v>22</v>
      </c>
      <c r="P3" s="4" t="s">
        <v>294</v>
      </c>
    </row>
    <row r="4" spans="1:16" s="12" customFormat="1" x14ac:dyDescent="0.15">
      <c r="A4" s="4">
        <v>2</v>
      </c>
      <c r="B4" s="4">
        <v>2</v>
      </c>
      <c r="C4" s="4" t="s">
        <v>14</v>
      </c>
      <c r="D4" s="4" t="s">
        <v>15</v>
      </c>
      <c r="E4" s="4" t="s">
        <v>16</v>
      </c>
      <c r="F4" s="3" t="s">
        <v>79</v>
      </c>
      <c r="G4" s="2" t="s">
        <v>53</v>
      </c>
      <c r="H4" s="4" t="s">
        <v>183</v>
      </c>
      <c r="I4" s="4" t="s">
        <v>243</v>
      </c>
      <c r="J4" s="5" t="s">
        <v>208</v>
      </c>
      <c r="K4" s="7">
        <v>80.029333333333327</v>
      </c>
      <c r="L4" s="6">
        <f>M4-K4</f>
        <v>1.6500000000000057</v>
      </c>
      <c r="M4" s="7">
        <v>81.679333333333332</v>
      </c>
      <c r="N4" s="7">
        <v>3.4256000000000002</v>
      </c>
      <c r="O4" s="5">
        <v>37</v>
      </c>
      <c r="P4" s="4" t="s">
        <v>294</v>
      </c>
    </row>
    <row r="5" spans="1:16" s="12" customFormat="1" x14ac:dyDescent="0.15">
      <c r="A5" s="4">
        <v>3</v>
      </c>
      <c r="B5" s="4">
        <v>3</v>
      </c>
      <c r="C5" s="4" t="s">
        <v>14</v>
      </c>
      <c r="D5" s="4" t="s">
        <v>15</v>
      </c>
      <c r="E5" s="4" t="s">
        <v>16</v>
      </c>
      <c r="F5" s="3" t="s">
        <v>101</v>
      </c>
      <c r="G5" s="2" t="s">
        <v>57</v>
      </c>
      <c r="H5" s="4" t="s">
        <v>184</v>
      </c>
      <c r="I5" s="14" t="s">
        <v>247</v>
      </c>
      <c r="J5" s="15"/>
      <c r="K5" s="7">
        <v>79.710933333333344</v>
      </c>
      <c r="L5" s="6">
        <f>M5-K5</f>
        <v>0.84999999999999432</v>
      </c>
      <c r="M5" s="7">
        <v>80.560933333333338</v>
      </c>
      <c r="N5" s="7">
        <v>3.2572000000000001</v>
      </c>
      <c r="O5" s="5">
        <v>41</v>
      </c>
      <c r="P5" s="4" t="s">
        <v>294</v>
      </c>
    </row>
    <row r="6" spans="1:16" s="12" customFormat="1" x14ac:dyDescent="0.15">
      <c r="A6" s="4">
        <v>4</v>
      </c>
      <c r="B6" s="4">
        <v>4</v>
      </c>
      <c r="C6" s="4" t="s">
        <v>14</v>
      </c>
      <c r="D6" s="4" t="s">
        <v>15</v>
      </c>
      <c r="E6" s="4" t="s">
        <v>16</v>
      </c>
      <c r="F6" s="3" t="s">
        <v>102</v>
      </c>
      <c r="G6" s="2" t="s">
        <v>58</v>
      </c>
      <c r="H6" s="4" t="s">
        <v>183</v>
      </c>
      <c r="I6" s="4" t="s">
        <v>248</v>
      </c>
      <c r="J6" s="5" t="s">
        <v>249</v>
      </c>
      <c r="K6" s="7">
        <v>79.829333333333324</v>
      </c>
      <c r="L6" s="6">
        <f>M6-K6</f>
        <v>0.45000000000000284</v>
      </c>
      <c r="M6" s="7">
        <v>80.279333333333327</v>
      </c>
      <c r="N6" s="7">
        <v>3.3256000000000001</v>
      </c>
      <c r="O6" s="5">
        <v>42</v>
      </c>
      <c r="P6" s="4" t="s">
        <v>294</v>
      </c>
    </row>
    <row r="7" spans="1:16" x14ac:dyDescent="0.15">
      <c r="A7" s="4">
        <v>5</v>
      </c>
      <c r="B7" s="4">
        <v>5</v>
      </c>
      <c r="C7" s="4" t="s">
        <v>14</v>
      </c>
      <c r="D7" s="4" t="s">
        <v>15</v>
      </c>
      <c r="E7" s="4" t="s">
        <v>16</v>
      </c>
      <c r="F7" s="3" t="s">
        <v>61</v>
      </c>
      <c r="G7" s="1" t="s">
        <v>17</v>
      </c>
      <c r="H7" s="4" t="s">
        <v>183</v>
      </c>
      <c r="I7" s="4" t="s">
        <v>186</v>
      </c>
      <c r="J7" s="4" t="s">
        <v>187</v>
      </c>
      <c r="K7" s="6">
        <v>91.366133333333337</v>
      </c>
      <c r="L7" s="6">
        <f>M7-K7</f>
        <v>0</v>
      </c>
      <c r="M7" s="6">
        <v>91.366133333333295</v>
      </c>
      <c r="N7" s="6">
        <v>3.8693</v>
      </c>
      <c r="O7" s="4">
        <v>1</v>
      </c>
      <c r="P7" s="4" t="s">
        <v>295</v>
      </c>
    </row>
    <row r="8" spans="1:16" x14ac:dyDescent="0.15">
      <c r="A8" s="4">
        <v>6</v>
      </c>
      <c r="B8" s="4">
        <v>6</v>
      </c>
      <c r="C8" s="4" t="s">
        <v>14</v>
      </c>
      <c r="D8" s="4" t="s">
        <v>15</v>
      </c>
      <c r="E8" s="4" t="s">
        <v>16</v>
      </c>
      <c r="F8" s="3" t="s">
        <v>62</v>
      </c>
      <c r="G8" s="1" t="s">
        <v>18</v>
      </c>
      <c r="H8" s="4" t="s">
        <v>183</v>
      </c>
      <c r="I8" s="4" t="s">
        <v>188</v>
      </c>
      <c r="J8" s="4" t="s">
        <v>189</v>
      </c>
      <c r="K8" s="6">
        <v>89.574399999999997</v>
      </c>
      <c r="L8" s="6">
        <f t="shared" ref="L8:L46" si="0">M8-K8</f>
        <v>1.6500000000000057</v>
      </c>
      <c r="M8" s="6">
        <v>91.224400000000003</v>
      </c>
      <c r="N8" s="6">
        <v>3.8464</v>
      </c>
      <c r="O8" s="4">
        <v>2</v>
      </c>
      <c r="P8" s="4" t="s">
        <v>295</v>
      </c>
    </row>
    <row r="9" spans="1:16" x14ac:dyDescent="0.15">
      <c r="A9" s="4">
        <v>7</v>
      </c>
      <c r="B9" s="4">
        <v>7</v>
      </c>
      <c r="C9" s="4" t="s">
        <v>14</v>
      </c>
      <c r="D9" s="4" t="s">
        <v>15</v>
      </c>
      <c r="E9" s="4" t="s">
        <v>16</v>
      </c>
      <c r="F9" s="3" t="s">
        <v>63</v>
      </c>
      <c r="G9" s="1" t="s">
        <v>19</v>
      </c>
      <c r="H9" s="4" t="s">
        <v>183</v>
      </c>
      <c r="I9" s="4" t="s">
        <v>190</v>
      </c>
      <c r="J9" s="4" t="s">
        <v>191</v>
      </c>
      <c r="K9" s="6">
        <v>89.227733333333319</v>
      </c>
      <c r="L9" s="6">
        <f t="shared" si="0"/>
        <v>0.40000000000000568</v>
      </c>
      <c r="M9" s="6">
        <v>89.627733333333325</v>
      </c>
      <c r="N9" s="6">
        <v>3.8163999999999998</v>
      </c>
      <c r="O9" s="4">
        <v>3</v>
      </c>
      <c r="P9" s="4" t="s">
        <v>295</v>
      </c>
    </row>
    <row r="10" spans="1:16" x14ac:dyDescent="0.15">
      <c r="A10" s="4">
        <v>8</v>
      </c>
      <c r="B10" s="4">
        <v>8</v>
      </c>
      <c r="C10" s="4" t="s">
        <v>14</v>
      </c>
      <c r="D10" s="4" t="s">
        <v>15</v>
      </c>
      <c r="E10" s="4" t="s">
        <v>16</v>
      </c>
      <c r="F10" s="3" t="s">
        <v>64</v>
      </c>
      <c r="G10" s="1" t="s">
        <v>20</v>
      </c>
      <c r="H10" s="4" t="s">
        <v>183</v>
      </c>
      <c r="I10" s="4" t="s">
        <v>192</v>
      </c>
      <c r="J10" s="4" t="s">
        <v>193</v>
      </c>
      <c r="K10" s="6">
        <v>87.647199999999998</v>
      </c>
      <c r="L10" s="6">
        <f t="shared" si="0"/>
        <v>1.1500000000000057</v>
      </c>
      <c r="M10" s="6">
        <v>88.797200000000004</v>
      </c>
      <c r="N10" s="6">
        <v>3.7806999999999999</v>
      </c>
      <c r="O10" s="4">
        <v>4</v>
      </c>
      <c r="P10" s="4" t="s">
        <v>295</v>
      </c>
    </row>
    <row r="11" spans="1:16" x14ac:dyDescent="0.15">
      <c r="A11" s="4">
        <v>9</v>
      </c>
      <c r="B11" s="4">
        <v>9</v>
      </c>
      <c r="C11" s="4" t="s">
        <v>14</v>
      </c>
      <c r="D11" s="4" t="s">
        <v>15</v>
      </c>
      <c r="E11" s="4" t="s">
        <v>16</v>
      </c>
      <c r="F11" s="3" t="s">
        <v>65</v>
      </c>
      <c r="G11" s="1" t="s">
        <v>21</v>
      </c>
      <c r="H11" s="4" t="s">
        <v>183</v>
      </c>
      <c r="I11" s="4" t="s">
        <v>194</v>
      </c>
      <c r="J11" s="4" t="s">
        <v>195</v>
      </c>
      <c r="K11" s="6">
        <v>87.980800000000002</v>
      </c>
      <c r="L11" s="6">
        <f t="shared" si="0"/>
        <v>0.59999999999999432</v>
      </c>
      <c r="M11" s="6">
        <v>88.580799999999996</v>
      </c>
      <c r="N11" s="6">
        <v>3.8048000000000002</v>
      </c>
      <c r="O11" s="4">
        <v>5</v>
      </c>
      <c r="P11" s="4" t="s">
        <v>295</v>
      </c>
    </row>
    <row r="12" spans="1:16" x14ac:dyDescent="0.15">
      <c r="A12" s="4">
        <v>10</v>
      </c>
      <c r="B12" s="4">
        <v>10</v>
      </c>
      <c r="C12" s="4" t="s">
        <v>14</v>
      </c>
      <c r="D12" s="4" t="s">
        <v>15</v>
      </c>
      <c r="E12" s="4" t="s">
        <v>16</v>
      </c>
      <c r="F12" s="3" t="s">
        <v>66</v>
      </c>
      <c r="G12" s="1" t="s">
        <v>22</v>
      </c>
      <c r="H12" s="4" t="s">
        <v>183</v>
      </c>
      <c r="I12" s="4" t="s">
        <v>196</v>
      </c>
      <c r="J12" s="4" t="s">
        <v>197</v>
      </c>
      <c r="K12" s="6">
        <v>86.253866666666653</v>
      </c>
      <c r="L12" s="6">
        <f t="shared" si="0"/>
        <v>1.75</v>
      </c>
      <c r="M12" s="6">
        <v>88.003866666666653</v>
      </c>
      <c r="N12" s="6">
        <v>3.7732000000000001</v>
      </c>
      <c r="O12" s="4">
        <v>6</v>
      </c>
      <c r="P12" s="4" t="s">
        <v>295</v>
      </c>
    </row>
    <row r="13" spans="1:16" x14ac:dyDescent="0.15">
      <c r="A13" s="4">
        <v>11</v>
      </c>
      <c r="B13" s="4">
        <v>11</v>
      </c>
      <c r="C13" s="4" t="s">
        <v>14</v>
      </c>
      <c r="D13" s="4" t="s">
        <v>15</v>
      </c>
      <c r="E13" s="4" t="s">
        <v>16</v>
      </c>
      <c r="F13" s="3" t="s">
        <v>67</v>
      </c>
      <c r="G13" s="1" t="s">
        <v>23</v>
      </c>
      <c r="H13" s="4" t="s">
        <v>184</v>
      </c>
      <c r="I13" s="4" t="s">
        <v>198</v>
      </c>
      <c r="J13" s="4" t="s">
        <v>199</v>
      </c>
      <c r="K13" s="6">
        <v>87.467200000000005</v>
      </c>
      <c r="L13" s="6">
        <f t="shared" si="0"/>
        <v>0.45000000000000284</v>
      </c>
      <c r="M13" s="6">
        <v>87.917200000000008</v>
      </c>
      <c r="N13" s="6">
        <v>3.7782</v>
      </c>
      <c r="O13" s="4">
        <v>7</v>
      </c>
      <c r="P13" s="4" t="s">
        <v>295</v>
      </c>
    </row>
    <row r="14" spans="1:16" x14ac:dyDescent="0.15">
      <c r="A14" s="4">
        <v>12</v>
      </c>
      <c r="B14" s="4">
        <v>12</v>
      </c>
      <c r="C14" s="4" t="s">
        <v>14</v>
      </c>
      <c r="D14" s="4" t="s">
        <v>15</v>
      </c>
      <c r="E14" s="4" t="s">
        <v>16</v>
      </c>
      <c r="F14" s="3" t="s">
        <v>68</v>
      </c>
      <c r="G14" s="1" t="s">
        <v>24</v>
      </c>
      <c r="H14" s="4" t="s">
        <v>184</v>
      </c>
      <c r="I14" s="4" t="s">
        <v>200</v>
      </c>
      <c r="J14" s="4" t="s">
        <v>201</v>
      </c>
      <c r="K14" s="6">
        <v>84.263333333333335</v>
      </c>
      <c r="L14" s="6">
        <f t="shared" si="0"/>
        <v>3.5</v>
      </c>
      <c r="M14" s="6">
        <v>87.763333333333335</v>
      </c>
      <c r="N14" s="6">
        <v>3.641</v>
      </c>
      <c r="O14" s="4">
        <v>8</v>
      </c>
      <c r="P14" s="4" t="s">
        <v>295</v>
      </c>
    </row>
    <row r="15" spans="1:16" x14ac:dyDescent="0.15">
      <c r="A15" s="4">
        <v>13</v>
      </c>
      <c r="B15" s="4">
        <v>13</v>
      </c>
      <c r="C15" s="4" t="s">
        <v>14</v>
      </c>
      <c r="D15" s="4" t="s">
        <v>15</v>
      </c>
      <c r="E15" s="4" t="s">
        <v>16</v>
      </c>
      <c r="F15" s="3" t="s">
        <v>69</v>
      </c>
      <c r="G15" s="1" t="s">
        <v>25</v>
      </c>
      <c r="H15" s="4" t="s">
        <v>183</v>
      </c>
      <c r="I15" s="4" t="s">
        <v>202</v>
      </c>
      <c r="J15" s="4" t="s">
        <v>203</v>
      </c>
      <c r="K15" s="6">
        <v>85.732799999999997</v>
      </c>
      <c r="L15" s="6">
        <f t="shared" si="0"/>
        <v>1.8999999999999915</v>
      </c>
      <c r="M15" s="6">
        <v>87.632799999999989</v>
      </c>
      <c r="N15" s="6">
        <v>3.7517999999999998</v>
      </c>
      <c r="O15" s="4">
        <v>9</v>
      </c>
      <c r="P15" s="4" t="s">
        <v>295</v>
      </c>
    </row>
    <row r="16" spans="1:16" x14ac:dyDescent="0.15">
      <c r="A16" s="4">
        <v>14</v>
      </c>
      <c r="B16" s="4">
        <v>14</v>
      </c>
      <c r="C16" s="4" t="s">
        <v>14</v>
      </c>
      <c r="D16" s="4" t="s">
        <v>15</v>
      </c>
      <c r="E16" s="4" t="s">
        <v>16</v>
      </c>
      <c r="F16" s="3" t="s">
        <v>70</v>
      </c>
      <c r="G16" s="1" t="s">
        <v>26</v>
      </c>
      <c r="H16" s="4" t="s">
        <v>183</v>
      </c>
      <c r="I16" s="4" t="s">
        <v>204</v>
      </c>
      <c r="J16" s="4" t="s">
        <v>205</v>
      </c>
      <c r="K16" s="6">
        <v>86.422666666666657</v>
      </c>
      <c r="L16" s="6">
        <f t="shared" si="0"/>
        <v>1.0499999999999972</v>
      </c>
      <c r="M16" s="6">
        <v>87.472666666666655</v>
      </c>
      <c r="N16" s="6">
        <v>3.7334999999999998</v>
      </c>
      <c r="O16" s="4">
        <v>10</v>
      </c>
      <c r="P16" s="4" t="s">
        <v>295</v>
      </c>
    </row>
    <row r="17" spans="1:16" x14ac:dyDescent="0.15">
      <c r="A17" s="4">
        <v>15</v>
      </c>
      <c r="B17" s="4">
        <v>15</v>
      </c>
      <c r="C17" s="4" t="s">
        <v>14</v>
      </c>
      <c r="D17" s="4" t="s">
        <v>15</v>
      </c>
      <c r="E17" s="4" t="s">
        <v>16</v>
      </c>
      <c r="F17" s="3" t="s">
        <v>71</v>
      </c>
      <c r="G17" s="1" t="s">
        <v>27</v>
      </c>
      <c r="H17" s="4" t="s">
        <v>184</v>
      </c>
      <c r="I17" s="4" t="s">
        <v>206</v>
      </c>
      <c r="J17" s="4" t="s">
        <v>207</v>
      </c>
      <c r="K17" s="6">
        <v>86.671199999999999</v>
      </c>
      <c r="L17" s="6">
        <f t="shared" si="0"/>
        <v>0.75</v>
      </c>
      <c r="M17" s="6">
        <v>87.421199999999999</v>
      </c>
      <c r="N17" s="6">
        <v>3.7347000000000001</v>
      </c>
      <c r="O17" s="4">
        <v>11</v>
      </c>
      <c r="P17" s="4" t="s">
        <v>295</v>
      </c>
    </row>
    <row r="18" spans="1:16" x14ac:dyDescent="0.15">
      <c r="A18" s="4">
        <v>16</v>
      </c>
      <c r="B18" s="4">
        <v>16</v>
      </c>
      <c r="C18" s="4" t="s">
        <v>14</v>
      </c>
      <c r="D18" s="4" t="s">
        <v>15</v>
      </c>
      <c r="E18" s="4" t="s">
        <v>16</v>
      </c>
      <c r="F18" s="3" t="s">
        <v>72</v>
      </c>
      <c r="G18" s="1" t="s">
        <v>28</v>
      </c>
      <c r="H18" s="4" t="s">
        <v>183</v>
      </c>
      <c r="I18" s="4" t="s">
        <v>208</v>
      </c>
      <c r="J18" s="4" t="s">
        <v>209</v>
      </c>
      <c r="K18" s="6">
        <v>85.82053333333333</v>
      </c>
      <c r="L18" s="6">
        <f t="shared" si="0"/>
        <v>0.59999999999999432</v>
      </c>
      <c r="M18" s="6">
        <v>86.420533333333324</v>
      </c>
      <c r="N18" s="6">
        <v>3.7456999999999998</v>
      </c>
      <c r="O18" s="4">
        <v>12</v>
      </c>
      <c r="P18" s="4" t="s">
        <v>295</v>
      </c>
    </row>
    <row r="19" spans="1:16" x14ac:dyDescent="0.15">
      <c r="A19" s="4">
        <v>17</v>
      </c>
      <c r="B19" s="4">
        <v>17</v>
      </c>
      <c r="C19" s="4" t="s">
        <v>14</v>
      </c>
      <c r="D19" s="4" t="s">
        <v>15</v>
      </c>
      <c r="E19" s="4" t="s">
        <v>16</v>
      </c>
      <c r="F19" s="3" t="s">
        <v>73</v>
      </c>
      <c r="G19" s="1" t="s">
        <v>29</v>
      </c>
      <c r="H19" s="4" t="s">
        <v>183</v>
      </c>
      <c r="I19" s="4" t="s">
        <v>210</v>
      </c>
      <c r="J19" s="4" t="s">
        <v>211</v>
      </c>
      <c r="K19" s="6">
        <v>85.84053333333334</v>
      </c>
      <c r="L19" s="6">
        <f t="shared" si="0"/>
        <v>9.9999999999994316E-2</v>
      </c>
      <c r="M19" s="6">
        <v>85.940533333333335</v>
      </c>
      <c r="N19" s="6">
        <v>3.7282000000000002</v>
      </c>
      <c r="O19" s="4">
        <v>13</v>
      </c>
      <c r="P19" s="4" t="s">
        <v>295</v>
      </c>
    </row>
    <row r="20" spans="1:16" x14ac:dyDescent="0.15">
      <c r="A20" s="4">
        <v>18</v>
      </c>
      <c r="B20" s="4">
        <v>18</v>
      </c>
      <c r="C20" s="4" t="s">
        <v>14</v>
      </c>
      <c r="D20" s="4" t="s">
        <v>15</v>
      </c>
      <c r="E20" s="4" t="s">
        <v>16</v>
      </c>
      <c r="F20" s="3" t="s">
        <v>74</v>
      </c>
      <c r="G20" s="1" t="s">
        <v>30</v>
      </c>
      <c r="H20" s="4" t="s">
        <v>184</v>
      </c>
      <c r="I20" s="4" t="s">
        <v>212</v>
      </c>
      <c r="J20" s="4" t="s">
        <v>213</v>
      </c>
      <c r="K20" s="6">
        <v>83.327666666666673</v>
      </c>
      <c r="L20" s="6">
        <f t="shared" si="0"/>
        <v>2.5999999999999943</v>
      </c>
      <c r="M20" s="6">
        <v>85.927666666666667</v>
      </c>
      <c r="N20" s="6">
        <v>3.6061000000000001</v>
      </c>
      <c r="O20" s="4">
        <v>14</v>
      </c>
      <c r="P20" s="4" t="s">
        <v>295</v>
      </c>
    </row>
    <row r="21" spans="1:16" x14ac:dyDescent="0.15">
      <c r="A21" s="4">
        <v>19</v>
      </c>
      <c r="B21" s="4">
        <v>19</v>
      </c>
      <c r="C21" s="4" t="s">
        <v>14</v>
      </c>
      <c r="D21" s="4" t="s">
        <v>15</v>
      </c>
      <c r="E21" s="4" t="s">
        <v>16</v>
      </c>
      <c r="F21" s="3" t="s">
        <v>75</v>
      </c>
      <c r="G21" s="1" t="s">
        <v>31</v>
      </c>
      <c r="H21" s="4" t="s">
        <v>184</v>
      </c>
      <c r="I21" s="4" t="s">
        <v>214</v>
      </c>
      <c r="J21" s="4" t="s">
        <v>215</v>
      </c>
      <c r="K21" s="6">
        <v>85.00066666666666</v>
      </c>
      <c r="L21" s="6">
        <f t="shared" si="0"/>
        <v>0.89999999999999147</v>
      </c>
      <c r="M21" s="6">
        <v>85.900666666666652</v>
      </c>
      <c r="N21" s="6">
        <v>3.6934</v>
      </c>
      <c r="O21" s="4">
        <v>15</v>
      </c>
      <c r="P21" s="4" t="s">
        <v>295</v>
      </c>
    </row>
    <row r="22" spans="1:16" x14ac:dyDescent="0.15">
      <c r="A22" s="4">
        <v>20</v>
      </c>
      <c r="B22" s="4">
        <v>20</v>
      </c>
      <c r="C22" s="4" t="s">
        <v>14</v>
      </c>
      <c r="D22" s="4" t="s">
        <v>15</v>
      </c>
      <c r="E22" s="4" t="s">
        <v>16</v>
      </c>
      <c r="F22" s="3" t="s">
        <v>76</v>
      </c>
      <c r="G22" s="1" t="s">
        <v>32</v>
      </c>
      <c r="H22" s="4" t="s">
        <v>183</v>
      </c>
      <c r="I22" s="4" t="s">
        <v>216</v>
      </c>
      <c r="J22" s="4" t="s">
        <v>217</v>
      </c>
      <c r="K22" s="6">
        <v>85.475733333333324</v>
      </c>
      <c r="L22" s="6">
        <f t="shared" si="0"/>
        <v>0.40000000000000568</v>
      </c>
      <c r="M22" s="6">
        <v>85.875733333333329</v>
      </c>
      <c r="N22" s="6">
        <v>3.7593999999999999</v>
      </c>
      <c r="O22" s="4">
        <v>16</v>
      </c>
      <c r="P22" s="4" t="s">
        <v>295</v>
      </c>
    </row>
    <row r="23" spans="1:16" x14ac:dyDescent="0.15">
      <c r="A23" s="4">
        <v>21</v>
      </c>
      <c r="B23" s="4">
        <v>21</v>
      </c>
      <c r="C23" s="4" t="s">
        <v>14</v>
      </c>
      <c r="D23" s="4" t="s">
        <v>15</v>
      </c>
      <c r="E23" s="4" t="s">
        <v>16</v>
      </c>
      <c r="F23" s="3" t="s">
        <v>77</v>
      </c>
      <c r="G23" s="1" t="s">
        <v>33</v>
      </c>
      <c r="H23" s="4" t="s">
        <v>183</v>
      </c>
      <c r="I23" s="4" t="s">
        <v>214</v>
      </c>
      <c r="J23" s="4" t="s">
        <v>218</v>
      </c>
      <c r="K23" s="6">
        <v>84.514999999999986</v>
      </c>
      <c r="L23" s="6">
        <f t="shared" si="0"/>
        <v>1</v>
      </c>
      <c r="M23" s="6">
        <v>85.514999999999986</v>
      </c>
      <c r="N23" s="6">
        <v>3.6395</v>
      </c>
      <c r="O23" s="4">
        <v>17</v>
      </c>
      <c r="P23" s="4" t="s">
        <v>295</v>
      </c>
    </row>
    <row r="24" spans="1:16" x14ac:dyDescent="0.15">
      <c r="A24" s="4">
        <v>22</v>
      </c>
      <c r="B24" s="4">
        <v>22</v>
      </c>
      <c r="C24" s="4" t="s">
        <v>14</v>
      </c>
      <c r="D24" s="4" t="s">
        <v>15</v>
      </c>
      <c r="E24" s="4" t="s">
        <v>16</v>
      </c>
      <c r="F24" s="3" t="s">
        <v>78</v>
      </c>
      <c r="G24" s="1" t="s">
        <v>34</v>
      </c>
      <c r="H24" s="4" t="s">
        <v>183</v>
      </c>
      <c r="I24" s="4" t="s">
        <v>219</v>
      </c>
      <c r="J24" s="4" t="s">
        <v>220</v>
      </c>
      <c r="K24" s="6">
        <v>83.580666666666673</v>
      </c>
      <c r="L24" s="6">
        <f t="shared" si="0"/>
        <v>1.7999999999999972</v>
      </c>
      <c r="M24" s="6">
        <v>85.38066666666667</v>
      </c>
      <c r="N24" s="6">
        <v>3.5994000000000002</v>
      </c>
      <c r="O24" s="4">
        <v>18</v>
      </c>
      <c r="P24" s="4" t="s">
        <v>295</v>
      </c>
    </row>
    <row r="25" spans="1:16" x14ac:dyDescent="0.15">
      <c r="A25" s="4">
        <v>23</v>
      </c>
      <c r="B25" s="4">
        <v>23</v>
      </c>
      <c r="C25" s="4" t="s">
        <v>14</v>
      </c>
      <c r="D25" s="4" t="s">
        <v>15</v>
      </c>
      <c r="E25" s="4" t="s">
        <v>16</v>
      </c>
      <c r="F25" s="3" t="s">
        <v>81</v>
      </c>
      <c r="G25" s="1" t="s">
        <v>35</v>
      </c>
      <c r="H25" s="4" t="s">
        <v>184</v>
      </c>
      <c r="I25" s="4" t="s">
        <v>221</v>
      </c>
      <c r="J25" s="4" t="s">
        <v>222</v>
      </c>
      <c r="K25" s="6">
        <v>83.947999999999993</v>
      </c>
      <c r="L25" s="6">
        <f t="shared" si="0"/>
        <v>0.84999999999999432</v>
      </c>
      <c r="M25" s="6">
        <v>84.797999999999988</v>
      </c>
      <c r="N25" s="6">
        <v>3.6627999999999998</v>
      </c>
      <c r="O25" s="4">
        <v>19</v>
      </c>
      <c r="P25" s="4" t="s">
        <v>295</v>
      </c>
    </row>
    <row r="26" spans="1:16" x14ac:dyDescent="0.15">
      <c r="A26" s="4">
        <v>24</v>
      </c>
      <c r="B26" s="4">
        <v>24</v>
      </c>
      <c r="C26" s="4" t="s">
        <v>14</v>
      </c>
      <c r="D26" s="4" t="s">
        <v>15</v>
      </c>
      <c r="E26" s="4" t="s">
        <v>16</v>
      </c>
      <c r="F26" s="3" t="s">
        <v>82</v>
      </c>
      <c r="G26" s="1" t="s">
        <v>36</v>
      </c>
      <c r="H26" s="4" t="s">
        <v>183</v>
      </c>
      <c r="I26" s="4" t="s">
        <v>204</v>
      </c>
      <c r="J26" s="4" t="s">
        <v>189</v>
      </c>
      <c r="K26" s="6">
        <v>83.893666666666661</v>
      </c>
      <c r="L26" s="6">
        <f t="shared" si="0"/>
        <v>0.90000000000000568</v>
      </c>
      <c r="M26" s="6">
        <v>84.793666666666667</v>
      </c>
      <c r="N26" s="6">
        <v>3.6467000000000001</v>
      </c>
      <c r="O26" s="4">
        <v>20</v>
      </c>
      <c r="P26" s="4" t="s">
        <v>295</v>
      </c>
    </row>
    <row r="27" spans="1:16" x14ac:dyDescent="0.15">
      <c r="A27" s="4">
        <v>25</v>
      </c>
      <c r="B27" s="4">
        <v>25</v>
      </c>
      <c r="C27" s="4" t="s">
        <v>14</v>
      </c>
      <c r="D27" s="4" t="s">
        <v>15</v>
      </c>
      <c r="E27" s="4" t="s">
        <v>16</v>
      </c>
      <c r="F27" s="3" t="s">
        <v>83</v>
      </c>
      <c r="G27" s="1" t="s">
        <v>37</v>
      </c>
      <c r="H27" s="4" t="s">
        <v>183</v>
      </c>
      <c r="I27" s="4" t="s">
        <v>214</v>
      </c>
      <c r="J27" s="4" t="s">
        <v>223</v>
      </c>
      <c r="K27" s="6">
        <v>83.12166666666667</v>
      </c>
      <c r="L27" s="6">
        <f t="shared" si="0"/>
        <v>1.5999999999999943</v>
      </c>
      <c r="M27" s="6">
        <v>84.721666666666664</v>
      </c>
      <c r="N27" s="6">
        <v>3.5695000000000001</v>
      </c>
      <c r="O27" s="4">
        <v>21</v>
      </c>
      <c r="P27" s="4" t="s">
        <v>295</v>
      </c>
    </row>
    <row r="28" spans="1:16" x14ac:dyDescent="0.15">
      <c r="A28" s="4">
        <v>26</v>
      </c>
      <c r="B28" s="4">
        <v>26</v>
      </c>
      <c r="C28" s="4" t="s">
        <v>14</v>
      </c>
      <c r="D28" s="4" t="s">
        <v>15</v>
      </c>
      <c r="E28" s="4" t="s">
        <v>16</v>
      </c>
      <c r="F28" s="3" t="s">
        <v>85</v>
      </c>
      <c r="G28" s="1" t="s">
        <v>39</v>
      </c>
      <c r="H28" s="4" t="s">
        <v>183</v>
      </c>
      <c r="I28" s="4" t="s">
        <v>187</v>
      </c>
      <c r="J28" s="4" t="s">
        <v>225</v>
      </c>
      <c r="K28" s="6">
        <v>83.243666666666655</v>
      </c>
      <c r="L28" s="6">
        <f t="shared" si="0"/>
        <v>0.95000000000000284</v>
      </c>
      <c r="M28" s="6">
        <v>84.193666666666658</v>
      </c>
      <c r="N28" s="6">
        <v>3.6617000000000002</v>
      </c>
      <c r="O28" s="4">
        <v>23</v>
      </c>
      <c r="P28" s="4" t="s">
        <v>295</v>
      </c>
    </row>
    <row r="29" spans="1:16" x14ac:dyDescent="0.15">
      <c r="A29" s="4">
        <v>27</v>
      </c>
      <c r="B29" s="4">
        <v>27</v>
      </c>
      <c r="C29" s="4" t="s">
        <v>14</v>
      </c>
      <c r="D29" s="4" t="s">
        <v>15</v>
      </c>
      <c r="E29" s="4" t="s">
        <v>16</v>
      </c>
      <c r="F29" s="3" t="s">
        <v>86</v>
      </c>
      <c r="G29" s="1" t="s">
        <v>40</v>
      </c>
      <c r="H29" s="4" t="s">
        <v>183</v>
      </c>
      <c r="I29" s="4" t="s">
        <v>226</v>
      </c>
      <c r="J29" s="4" t="s">
        <v>227</v>
      </c>
      <c r="K29" s="6">
        <v>83.85766666666666</v>
      </c>
      <c r="L29" s="6">
        <f t="shared" si="0"/>
        <v>0.20000000000000284</v>
      </c>
      <c r="M29" s="6">
        <v>84.057666666666663</v>
      </c>
      <c r="N29" s="6">
        <v>3.6591</v>
      </c>
      <c r="O29" s="4">
        <v>24</v>
      </c>
      <c r="P29" s="4" t="s">
        <v>295</v>
      </c>
    </row>
    <row r="30" spans="1:16" x14ac:dyDescent="0.15">
      <c r="A30" s="4">
        <v>28</v>
      </c>
      <c r="B30" s="4">
        <v>28</v>
      </c>
      <c r="C30" s="4" t="s">
        <v>14</v>
      </c>
      <c r="D30" s="4" t="s">
        <v>15</v>
      </c>
      <c r="E30" s="4" t="s">
        <v>16</v>
      </c>
      <c r="F30" s="3" t="s">
        <v>87</v>
      </c>
      <c r="G30" s="1" t="s">
        <v>41</v>
      </c>
      <c r="H30" s="4" t="s">
        <v>184</v>
      </c>
      <c r="I30" s="4" t="s">
        <v>214</v>
      </c>
      <c r="J30" s="4" t="s">
        <v>228</v>
      </c>
      <c r="K30" s="6">
        <v>82.19</v>
      </c>
      <c r="L30" s="6">
        <f t="shared" si="0"/>
        <v>1.8499999999999943</v>
      </c>
      <c r="M30" s="6">
        <v>84.039999999999992</v>
      </c>
      <c r="N30" s="6">
        <v>3.4710000000000001</v>
      </c>
      <c r="O30" s="4">
        <v>25</v>
      </c>
      <c r="P30" s="4" t="s">
        <v>295</v>
      </c>
    </row>
    <row r="31" spans="1:16" x14ac:dyDescent="0.15">
      <c r="A31" s="4">
        <v>29</v>
      </c>
      <c r="B31" s="4">
        <v>29</v>
      </c>
      <c r="C31" s="4" t="s">
        <v>14</v>
      </c>
      <c r="D31" s="4" t="s">
        <v>15</v>
      </c>
      <c r="E31" s="4" t="s">
        <v>16</v>
      </c>
      <c r="F31" s="3" t="s">
        <v>88</v>
      </c>
      <c r="G31" s="1" t="s">
        <v>42</v>
      </c>
      <c r="H31" s="4" t="s">
        <v>184</v>
      </c>
      <c r="I31" s="4" t="s">
        <v>229</v>
      </c>
      <c r="J31" s="4" t="s">
        <v>211</v>
      </c>
      <c r="K31" s="6">
        <v>83.824666666666673</v>
      </c>
      <c r="L31" s="6">
        <f t="shared" si="0"/>
        <v>9.9999999999994316E-2</v>
      </c>
      <c r="M31" s="6">
        <v>83.924666666666667</v>
      </c>
      <c r="N31" s="6">
        <v>3.6398000000000001</v>
      </c>
      <c r="O31" s="4">
        <v>26</v>
      </c>
      <c r="P31" s="4" t="s">
        <v>296</v>
      </c>
    </row>
    <row r="32" spans="1:16" x14ac:dyDescent="0.15">
      <c r="A32" s="4">
        <v>30</v>
      </c>
      <c r="B32" s="4">
        <v>30</v>
      </c>
      <c r="C32" s="4" t="s">
        <v>14</v>
      </c>
      <c r="D32" s="4" t="s">
        <v>15</v>
      </c>
      <c r="E32" s="4" t="s">
        <v>16</v>
      </c>
      <c r="F32" s="3" t="s">
        <v>89</v>
      </c>
      <c r="G32" s="1" t="s">
        <v>43</v>
      </c>
      <c r="H32" s="4" t="s">
        <v>183</v>
      </c>
      <c r="I32" s="4" t="s">
        <v>230</v>
      </c>
      <c r="J32" s="4" t="s">
        <v>231</v>
      </c>
      <c r="K32" s="6">
        <v>82.863</v>
      </c>
      <c r="L32" s="6">
        <f t="shared" si="0"/>
        <v>1</v>
      </c>
      <c r="M32" s="6">
        <v>83.863</v>
      </c>
      <c r="N32" s="6">
        <v>3.5223</v>
      </c>
      <c r="O32" s="4">
        <v>27</v>
      </c>
      <c r="P32" s="4" t="s">
        <v>297</v>
      </c>
    </row>
    <row r="33" spans="1:16" x14ac:dyDescent="0.15">
      <c r="A33" s="4">
        <v>31</v>
      </c>
      <c r="B33" s="4">
        <v>31</v>
      </c>
      <c r="C33" s="4" t="s">
        <v>14</v>
      </c>
      <c r="D33" s="4" t="s">
        <v>15</v>
      </c>
      <c r="E33" s="4" t="s">
        <v>16</v>
      </c>
      <c r="F33" s="3" t="s">
        <v>90</v>
      </c>
      <c r="G33" s="1" t="s">
        <v>44</v>
      </c>
      <c r="H33" s="4" t="s">
        <v>184</v>
      </c>
      <c r="I33" s="4" t="s">
        <v>232</v>
      </c>
      <c r="J33" s="4" t="s">
        <v>214</v>
      </c>
      <c r="K33" s="6">
        <v>83.780333333333317</v>
      </c>
      <c r="L33" s="6">
        <f t="shared" si="0"/>
        <v>0</v>
      </c>
      <c r="M33" s="6">
        <v>83.780333333333317</v>
      </c>
      <c r="N33" s="6">
        <v>3.6406999999999998</v>
      </c>
      <c r="O33" s="4">
        <v>28</v>
      </c>
      <c r="P33" s="4"/>
    </row>
    <row r="34" spans="1:16" x14ac:dyDescent="0.15">
      <c r="A34" s="4">
        <v>32</v>
      </c>
      <c r="B34" s="4">
        <v>32</v>
      </c>
      <c r="C34" s="4" t="s">
        <v>14</v>
      </c>
      <c r="D34" s="4" t="s">
        <v>15</v>
      </c>
      <c r="E34" s="4" t="s">
        <v>16</v>
      </c>
      <c r="F34" s="3" t="s">
        <v>91</v>
      </c>
      <c r="G34" s="1" t="s">
        <v>45</v>
      </c>
      <c r="H34" s="4" t="s">
        <v>184</v>
      </c>
      <c r="I34" s="4" t="s">
        <v>233</v>
      </c>
      <c r="J34" s="4" t="s">
        <v>234</v>
      </c>
      <c r="K34" s="6">
        <v>82.243666666666655</v>
      </c>
      <c r="L34" s="6">
        <f t="shared" si="0"/>
        <v>0.90000000000000568</v>
      </c>
      <c r="M34" s="6">
        <v>83.143666666666661</v>
      </c>
      <c r="N34" s="6">
        <v>3.5617000000000001</v>
      </c>
      <c r="O34" s="4">
        <v>29</v>
      </c>
      <c r="P34" s="4"/>
    </row>
    <row r="35" spans="1:16" x14ac:dyDescent="0.15">
      <c r="A35" s="4">
        <v>33</v>
      </c>
      <c r="B35" s="4">
        <v>33</v>
      </c>
      <c r="C35" s="4" t="s">
        <v>14</v>
      </c>
      <c r="D35" s="4" t="s">
        <v>15</v>
      </c>
      <c r="E35" s="4" t="s">
        <v>16</v>
      </c>
      <c r="F35" s="3" t="s">
        <v>92</v>
      </c>
      <c r="G35" s="1" t="s">
        <v>46</v>
      </c>
      <c r="H35" s="4" t="s">
        <v>183</v>
      </c>
      <c r="I35" s="4" t="s">
        <v>214</v>
      </c>
      <c r="J35" s="4" t="s">
        <v>235</v>
      </c>
      <c r="K35" s="6">
        <v>82.605666666666664</v>
      </c>
      <c r="L35" s="6">
        <f t="shared" si="0"/>
        <v>0.40000000000000568</v>
      </c>
      <c r="M35" s="6">
        <v>83.00566666666667</v>
      </c>
      <c r="N35" s="6">
        <v>3.5339</v>
      </c>
      <c r="O35" s="4">
        <v>30</v>
      </c>
      <c r="P35" s="4"/>
    </row>
    <row r="36" spans="1:16" x14ac:dyDescent="0.15">
      <c r="A36" s="4">
        <v>34</v>
      </c>
      <c r="B36" s="4">
        <v>34</v>
      </c>
      <c r="C36" s="4" t="s">
        <v>14</v>
      </c>
      <c r="D36" s="4" t="s">
        <v>15</v>
      </c>
      <c r="E36" s="4" t="s">
        <v>16</v>
      </c>
      <c r="F36" s="3" t="s">
        <v>93</v>
      </c>
      <c r="G36" s="1" t="s">
        <v>47</v>
      </c>
      <c r="H36" s="4" t="s">
        <v>183</v>
      </c>
      <c r="I36" s="4" t="s">
        <v>236</v>
      </c>
      <c r="J36" s="4" t="s">
        <v>237</v>
      </c>
      <c r="K36" s="6">
        <v>82.369666666666674</v>
      </c>
      <c r="L36" s="6">
        <f t="shared" si="0"/>
        <v>0.45000000000000284</v>
      </c>
      <c r="M36" s="6">
        <v>82.819666666666677</v>
      </c>
      <c r="N36" s="6">
        <v>3.5263</v>
      </c>
      <c r="O36" s="4">
        <v>31</v>
      </c>
      <c r="P36" s="4"/>
    </row>
    <row r="37" spans="1:16" x14ac:dyDescent="0.15">
      <c r="A37" s="4">
        <v>35</v>
      </c>
      <c r="B37" s="4">
        <v>35</v>
      </c>
      <c r="C37" s="4" t="s">
        <v>14</v>
      </c>
      <c r="D37" s="4" t="s">
        <v>15</v>
      </c>
      <c r="E37" s="4" t="s">
        <v>16</v>
      </c>
      <c r="F37" s="3" t="s">
        <v>94</v>
      </c>
      <c r="G37" s="1" t="s">
        <v>48</v>
      </c>
      <c r="H37" s="4" t="s">
        <v>183</v>
      </c>
      <c r="I37" s="4" t="s">
        <v>238</v>
      </c>
      <c r="J37" s="4" t="s">
        <v>203</v>
      </c>
      <c r="K37" s="6">
        <v>81.228666666666669</v>
      </c>
      <c r="L37" s="6">
        <f t="shared" si="0"/>
        <v>1.3500000000000085</v>
      </c>
      <c r="M37" s="6">
        <v>82.578666666666678</v>
      </c>
      <c r="N37" s="6">
        <v>3.4121999999999999</v>
      </c>
      <c r="O37" s="4">
        <v>32</v>
      </c>
      <c r="P37" s="4"/>
    </row>
    <row r="38" spans="1:16" x14ac:dyDescent="0.15">
      <c r="A38" s="4">
        <v>36</v>
      </c>
      <c r="B38" s="4">
        <v>36</v>
      </c>
      <c r="C38" s="4" t="s">
        <v>14</v>
      </c>
      <c r="D38" s="4" t="s">
        <v>15</v>
      </c>
      <c r="E38" s="4" t="s">
        <v>16</v>
      </c>
      <c r="F38" s="3" t="s">
        <v>95</v>
      </c>
      <c r="G38" s="1" t="s">
        <v>49</v>
      </c>
      <c r="H38" s="4" t="s">
        <v>183</v>
      </c>
      <c r="I38" s="4" t="s">
        <v>207</v>
      </c>
      <c r="J38" s="4" t="s">
        <v>239</v>
      </c>
      <c r="K38" s="6">
        <v>80.444666666666677</v>
      </c>
      <c r="L38" s="6">
        <f t="shared" si="0"/>
        <v>1.7999999999999972</v>
      </c>
      <c r="M38" s="6">
        <v>82.244666666666674</v>
      </c>
      <c r="N38" s="6">
        <v>3.4298000000000002</v>
      </c>
      <c r="O38" s="4">
        <v>33</v>
      </c>
      <c r="P38" s="4"/>
    </row>
    <row r="39" spans="1:16" x14ac:dyDescent="0.15">
      <c r="A39" s="4">
        <v>37</v>
      </c>
      <c r="B39" s="4">
        <v>37</v>
      </c>
      <c r="C39" s="4" t="s">
        <v>14</v>
      </c>
      <c r="D39" s="4" t="s">
        <v>15</v>
      </c>
      <c r="E39" s="4" t="s">
        <v>16</v>
      </c>
      <c r="F39" s="3" t="s">
        <v>96</v>
      </c>
      <c r="G39" s="1" t="s">
        <v>50</v>
      </c>
      <c r="H39" s="4" t="s">
        <v>183</v>
      </c>
      <c r="I39" s="4" t="s">
        <v>240</v>
      </c>
      <c r="J39" s="4" t="s">
        <v>209</v>
      </c>
      <c r="K39" s="6">
        <v>81.304000000000002</v>
      </c>
      <c r="L39" s="6">
        <f t="shared" si="0"/>
        <v>0.75</v>
      </c>
      <c r="M39" s="6">
        <v>82.054000000000002</v>
      </c>
      <c r="N39" s="6">
        <v>3.5104000000000002</v>
      </c>
      <c r="O39" s="4">
        <v>34</v>
      </c>
      <c r="P39" s="4"/>
    </row>
    <row r="40" spans="1:16" x14ac:dyDescent="0.15">
      <c r="A40" s="4">
        <v>38</v>
      </c>
      <c r="B40" s="4">
        <v>38</v>
      </c>
      <c r="C40" s="4" t="s">
        <v>14</v>
      </c>
      <c r="D40" s="4" t="s">
        <v>15</v>
      </c>
      <c r="E40" s="4" t="s">
        <v>16</v>
      </c>
      <c r="F40" s="3" t="s">
        <v>97</v>
      </c>
      <c r="G40" s="1" t="s">
        <v>51</v>
      </c>
      <c r="H40" s="4" t="s">
        <v>183</v>
      </c>
      <c r="I40" s="4" t="s">
        <v>241</v>
      </c>
      <c r="J40" s="4" t="s">
        <v>239</v>
      </c>
      <c r="K40" s="6">
        <v>80.48933333333332</v>
      </c>
      <c r="L40" s="6">
        <f t="shared" si="0"/>
        <v>1.3500000000000085</v>
      </c>
      <c r="M40" s="6">
        <v>81.839333333333329</v>
      </c>
      <c r="N40" s="6">
        <v>3.3595999999999999</v>
      </c>
      <c r="O40" s="4">
        <v>35</v>
      </c>
      <c r="P40" s="4"/>
    </row>
    <row r="41" spans="1:16" x14ac:dyDescent="0.15">
      <c r="A41" s="4">
        <v>39</v>
      </c>
      <c r="B41" s="4">
        <v>39</v>
      </c>
      <c r="C41" s="4" t="s">
        <v>14</v>
      </c>
      <c r="D41" s="4" t="s">
        <v>15</v>
      </c>
      <c r="E41" s="4" t="s">
        <v>16</v>
      </c>
      <c r="F41" s="3" t="s">
        <v>98</v>
      </c>
      <c r="G41" s="1" t="s">
        <v>52</v>
      </c>
      <c r="H41" s="4" t="s">
        <v>183</v>
      </c>
      <c r="I41" s="4" t="s">
        <v>242</v>
      </c>
      <c r="J41" s="4" t="s">
        <v>217</v>
      </c>
      <c r="K41" s="6">
        <v>81.718666666666664</v>
      </c>
      <c r="L41" s="6">
        <f t="shared" si="0"/>
        <v>0</v>
      </c>
      <c r="M41" s="6">
        <v>81.718666666666664</v>
      </c>
      <c r="N41" s="6">
        <v>3.3812000000000002</v>
      </c>
      <c r="O41" s="4">
        <v>36</v>
      </c>
      <c r="P41" s="4"/>
    </row>
    <row r="42" spans="1:16" x14ac:dyDescent="0.15">
      <c r="A42" s="4">
        <v>40</v>
      </c>
      <c r="B42" s="4">
        <v>40</v>
      </c>
      <c r="C42" s="4" t="s">
        <v>14</v>
      </c>
      <c r="D42" s="4" t="s">
        <v>15</v>
      </c>
      <c r="E42" s="4" t="s">
        <v>16</v>
      </c>
      <c r="F42" s="3" t="s">
        <v>80</v>
      </c>
      <c r="G42" s="2" t="s">
        <v>54</v>
      </c>
      <c r="H42" s="4" t="s">
        <v>183</v>
      </c>
      <c r="I42" s="4" t="s">
        <v>214</v>
      </c>
      <c r="J42" s="5" t="s">
        <v>244</v>
      </c>
      <c r="K42" s="7">
        <v>81.158333333333331</v>
      </c>
      <c r="L42" s="6">
        <f t="shared" si="0"/>
        <v>0.5</v>
      </c>
      <c r="M42" s="7">
        <v>81.658333333333331</v>
      </c>
      <c r="N42" s="7">
        <v>3.4424999999999999</v>
      </c>
      <c r="O42" s="5">
        <v>38</v>
      </c>
      <c r="P42" s="4"/>
    </row>
    <row r="43" spans="1:16" x14ac:dyDescent="0.15">
      <c r="A43" s="4">
        <v>41</v>
      </c>
      <c r="B43" s="4">
        <v>41</v>
      </c>
      <c r="C43" s="4" t="s">
        <v>14</v>
      </c>
      <c r="D43" s="4" t="s">
        <v>15</v>
      </c>
      <c r="E43" s="4" t="s">
        <v>16</v>
      </c>
      <c r="F43" s="3" t="s">
        <v>99</v>
      </c>
      <c r="G43" s="2" t="s">
        <v>55</v>
      </c>
      <c r="H43" s="4" t="s">
        <v>183</v>
      </c>
      <c r="I43" s="4" t="s">
        <v>245</v>
      </c>
      <c r="J43" s="5" t="s">
        <v>207</v>
      </c>
      <c r="K43" s="7">
        <v>81.244</v>
      </c>
      <c r="L43" s="6">
        <f t="shared" si="0"/>
        <v>0.29999999999999716</v>
      </c>
      <c r="M43" s="7">
        <v>81.543999999999997</v>
      </c>
      <c r="N43" s="7">
        <v>3.4243999999999999</v>
      </c>
      <c r="O43" s="5">
        <v>39</v>
      </c>
      <c r="P43" s="4"/>
    </row>
    <row r="44" spans="1:16" x14ac:dyDescent="0.15">
      <c r="A44" s="4">
        <v>42</v>
      </c>
      <c r="B44" s="4">
        <v>42</v>
      </c>
      <c r="C44" s="4" t="s">
        <v>14</v>
      </c>
      <c r="D44" s="4" t="s">
        <v>15</v>
      </c>
      <c r="E44" s="4" t="s">
        <v>16</v>
      </c>
      <c r="F44" s="3" t="s">
        <v>100</v>
      </c>
      <c r="G44" s="2" t="s">
        <v>56</v>
      </c>
      <c r="H44" s="4" t="s">
        <v>183</v>
      </c>
      <c r="I44" s="4" t="s">
        <v>231</v>
      </c>
      <c r="J44" s="5" t="s">
        <v>246</v>
      </c>
      <c r="K44" s="7">
        <v>80.258999999999986</v>
      </c>
      <c r="L44" s="6">
        <f t="shared" si="0"/>
        <v>0.70000000000000284</v>
      </c>
      <c r="M44" s="7">
        <v>80.958999999999989</v>
      </c>
      <c r="N44" s="7">
        <v>3.4539</v>
      </c>
      <c r="O44" s="5">
        <v>40</v>
      </c>
      <c r="P44" s="4"/>
    </row>
    <row r="45" spans="1:16" x14ac:dyDescent="0.15">
      <c r="A45" s="4">
        <v>43</v>
      </c>
      <c r="B45" s="4">
        <v>43</v>
      </c>
      <c r="C45" s="4" t="s">
        <v>14</v>
      </c>
      <c r="D45" s="4" t="s">
        <v>15</v>
      </c>
      <c r="E45" s="4" t="s">
        <v>16</v>
      </c>
      <c r="F45" s="3" t="s">
        <v>103</v>
      </c>
      <c r="G45" s="2" t="s">
        <v>59</v>
      </c>
      <c r="H45" s="4" t="s">
        <v>184</v>
      </c>
      <c r="I45" s="14" t="s">
        <v>250</v>
      </c>
      <c r="J45" s="15"/>
      <c r="K45" s="7">
        <v>78.394000000000005</v>
      </c>
      <c r="L45" s="6">
        <f t="shared" si="0"/>
        <v>0.40000000000000568</v>
      </c>
      <c r="M45" s="7">
        <v>78.794000000000011</v>
      </c>
      <c r="N45" s="7">
        <v>3.3153999999999999</v>
      </c>
      <c r="O45" s="5">
        <v>43</v>
      </c>
      <c r="P45" s="4"/>
    </row>
    <row r="46" spans="1:16" x14ac:dyDescent="0.15">
      <c r="A46" s="4">
        <v>44</v>
      </c>
      <c r="B46" s="4">
        <v>44</v>
      </c>
      <c r="C46" s="4" t="s">
        <v>14</v>
      </c>
      <c r="D46" s="4" t="s">
        <v>15</v>
      </c>
      <c r="E46" s="4" t="s">
        <v>16</v>
      </c>
      <c r="F46" s="3" t="s">
        <v>104</v>
      </c>
      <c r="G46" s="2" t="s">
        <v>60</v>
      </c>
      <c r="H46" s="4" t="s">
        <v>184</v>
      </c>
      <c r="I46" s="4" t="s">
        <v>206</v>
      </c>
      <c r="J46" s="5" t="s">
        <v>251</v>
      </c>
      <c r="K46" s="7">
        <v>77.585599999999999</v>
      </c>
      <c r="L46" s="6">
        <f t="shared" si="0"/>
        <v>0.15000000000000568</v>
      </c>
      <c r="M46" s="7">
        <v>77.735600000000005</v>
      </c>
      <c r="N46" s="7">
        <v>3.1981999999999999</v>
      </c>
      <c r="O46" s="5">
        <v>44</v>
      </c>
      <c r="P46" s="4"/>
    </row>
    <row r="47" spans="1:16" ht="14.25" x14ac:dyDescent="0.15">
      <c r="A47" s="1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</sheetData>
  <mergeCells count="3">
    <mergeCell ref="A1:P1"/>
    <mergeCell ref="I5:J5"/>
    <mergeCell ref="I45:J45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5226D-9A4C-4AD6-9BCE-96DD956850EE}">
  <dimension ref="A1:P21"/>
  <sheetViews>
    <sheetView zoomScaleNormal="100" workbookViewId="0">
      <selection activeCell="P3" sqref="P3:P13"/>
    </sheetView>
  </sheetViews>
  <sheetFormatPr defaultColWidth="9" defaultRowHeight="13.5" x14ac:dyDescent="0.15"/>
  <cols>
    <col min="1" max="1" width="5.875" style="9" customWidth="1"/>
    <col min="2" max="2" width="5" style="9" customWidth="1"/>
    <col min="3" max="3" width="7.25" style="9" customWidth="1"/>
    <col min="4" max="4" width="7.125" style="9" customWidth="1"/>
    <col min="5" max="5" width="8.625" style="9" customWidth="1"/>
    <col min="6" max="6" width="14.25" style="9" customWidth="1"/>
    <col min="7" max="7" width="7.5" style="9" customWidth="1"/>
    <col min="8" max="8" width="6" style="9" customWidth="1"/>
    <col min="9" max="9" width="6.5" style="9" customWidth="1"/>
    <col min="10" max="10" width="5.5" style="9" customWidth="1"/>
    <col min="11" max="13" width="9" style="9"/>
    <col min="14" max="14" width="10.5" style="9" customWidth="1"/>
    <col min="15" max="15" width="5.5" style="9" customWidth="1"/>
    <col min="16" max="16" width="15.125" style="9" customWidth="1"/>
    <col min="17" max="17" width="13.125" style="9" customWidth="1"/>
    <col min="18" max="16384" width="9" style="9"/>
  </cols>
  <sheetData>
    <row r="1" spans="1:16" ht="14.25" x14ac:dyDescent="0.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42.75" x14ac:dyDescent="0.15">
      <c r="A2" s="10" t="s">
        <v>0</v>
      </c>
      <c r="B2" s="10" t="s">
        <v>1</v>
      </c>
      <c r="C2" s="10" t="s">
        <v>10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105</v>
      </c>
      <c r="L2" s="10" t="s">
        <v>106</v>
      </c>
      <c r="M2" s="10" t="s">
        <v>292</v>
      </c>
      <c r="N2" s="10" t="s">
        <v>12</v>
      </c>
      <c r="O2" s="10" t="s">
        <v>11</v>
      </c>
      <c r="P2" s="10" t="s">
        <v>9</v>
      </c>
    </row>
    <row r="3" spans="1:16" x14ac:dyDescent="0.15">
      <c r="A3" s="4">
        <v>1</v>
      </c>
      <c r="B3" s="4">
        <v>1</v>
      </c>
      <c r="C3" s="4" t="s">
        <v>109</v>
      </c>
      <c r="D3" s="4" t="s">
        <v>107</v>
      </c>
      <c r="E3" s="4" t="s">
        <v>108</v>
      </c>
      <c r="F3" s="3" t="s">
        <v>114</v>
      </c>
      <c r="G3" s="1" t="s">
        <v>115</v>
      </c>
      <c r="H3" s="4" t="s">
        <v>183</v>
      </c>
      <c r="I3" s="4" t="s">
        <v>189</v>
      </c>
      <c r="J3" s="4" t="s">
        <v>252</v>
      </c>
      <c r="K3" s="6">
        <v>91.522559999999999</v>
      </c>
      <c r="L3" s="6">
        <f>M3-K3</f>
        <v>0.79999999999999716</v>
      </c>
      <c r="M3" s="6">
        <v>92.322559999999996</v>
      </c>
      <c r="N3" s="6">
        <v>3.8727999999999998</v>
      </c>
      <c r="O3" s="4">
        <v>1</v>
      </c>
      <c r="P3" s="4" t="s">
        <v>295</v>
      </c>
    </row>
    <row r="4" spans="1:16" x14ac:dyDescent="0.15">
      <c r="A4" s="4">
        <v>2</v>
      </c>
      <c r="B4" s="4">
        <v>2</v>
      </c>
      <c r="C4" s="4" t="s">
        <v>109</v>
      </c>
      <c r="D4" s="4" t="s">
        <v>107</v>
      </c>
      <c r="E4" s="4" t="s">
        <v>108</v>
      </c>
      <c r="F4" s="3" t="s">
        <v>116</v>
      </c>
      <c r="G4" s="1" t="s">
        <v>117</v>
      </c>
      <c r="H4" s="4" t="s">
        <v>183</v>
      </c>
      <c r="I4" s="4" t="s">
        <v>198</v>
      </c>
      <c r="J4" s="4" t="s">
        <v>253</v>
      </c>
      <c r="K4" s="6">
        <v>89.713280000000012</v>
      </c>
      <c r="L4" s="6">
        <f t="shared" ref="L4:L21" si="0">M4-K4</f>
        <v>0.79999999999999716</v>
      </c>
      <c r="M4" s="6">
        <v>90.513280000000009</v>
      </c>
      <c r="N4" s="6">
        <v>3.8214000000000001</v>
      </c>
      <c r="O4" s="4">
        <v>2</v>
      </c>
      <c r="P4" s="4" t="s">
        <v>295</v>
      </c>
    </row>
    <row r="5" spans="1:16" x14ac:dyDescent="0.15">
      <c r="A5" s="4">
        <v>3</v>
      </c>
      <c r="B5" s="4">
        <v>3</v>
      </c>
      <c r="C5" s="4" t="s">
        <v>109</v>
      </c>
      <c r="D5" s="4" t="s">
        <v>107</v>
      </c>
      <c r="E5" s="4" t="s">
        <v>108</v>
      </c>
      <c r="F5" s="3" t="s">
        <v>118</v>
      </c>
      <c r="G5" s="1" t="s">
        <v>119</v>
      </c>
      <c r="H5" s="4" t="s">
        <v>183</v>
      </c>
      <c r="I5" s="4" t="s">
        <v>207</v>
      </c>
      <c r="J5" s="4" t="s">
        <v>254</v>
      </c>
      <c r="K5" s="6">
        <v>85.623040000000003</v>
      </c>
      <c r="L5" s="6">
        <f t="shared" si="0"/>
        <v>9.9999999999994316E-2</v>
      </c>
      <c r="M5" s="6">
        <v>85.723039999999997</v>
      </c>
      <c r="N5" s="6">
        <v>3.7052</v>
      </c>
      <c r="O5" s="4">
        <v>3</v>
      </c>
      <c r="P5" s="4" t="s">
        <v>295</v>
      </c>
    </row>
    <row r="6" spans="1:16" x14ac:dyDescent="0.15">
      <c r="A6" s="4">
        <v>4</v>
      </c>
      <c r="B6" s="4">
        <v>4</v>
      </c>
      <c r="C6" s="4" t="s">
        <v>109</v>
      </c>
      <c r="D6" s="4" t="s">
        <v>107</v>
      </c>
      <c r="E6" s="4" t="s">
        <v>108</v>
      </c>
      <c r="F6" s="3" t="s">
        <v>120</v>
      </c>
      <c r="G6" s="1" t="s">
        <v>121</v>
      </c>
      <c r="H6" s="4" t="s">
        <v>183</v>
      </c>
      <c r="I6" s="4" t="s">
        <v>226</v>
      </c>
      <c r="J6" s="4" t="s">
        <v>255</v>
      </c>
      <c r="K6" s="6">
        <v>84.247199999999992</v>
      </c>
      <c r="L6" s="6">
        <f t="shared" si="0"/>
        <v>1</v>
      </c>
      <c r="M6" s="6">
        <v>85.247199999999992</v>
      </c>
      <c r="N6" s="6">
        <v>3.6006</v>
      </c>
      <c r="O6" s="4">
        <v>4</v>
      </c>
      <c r="P6" s="4" t="s">
        <v>295</v>
      </c>
    </row>
    <row r="7" spans="1:16" x14ac:dyDescent="0.15">
      <c r="A7" s="4">
        <v>5</v>
      </c>
      <c r="B7" s="4">
        <v>5</v>
      </c>
      <c r="C7" s="4" t="s">
        <v>109</v>
      </c>
      <c r="D7" s="4" t="s">
        <v>107</v>
      </c>
      <c r="E7" s="4" t="s">
        <v>108</v>
      </c>
      <c r="F7" s="3" t="s">
        <v>122</v>
      </c>
      <c r="G7" s="1" t="s">
        <v>123</v>
      </c>
      <c r="H7" s="4" t="s">
        <v>184</v>
      </c>
      <c r="I7" s="4" t="s">
        <v>256</v>
      </c>
      <c r="J7" s="4" t="s">
        <v>257</v>
      </c>
      <c r="K7" s="6">
        <v>83.95559999999999</v>
      </c>
      <c r="L7" s="6">
        <f t="shared" si="0"/>
        <v>1.0999999999999943</v>
      </c>
      <c r="M7" s="6">
        <v>85.055599999999984</v>
      </c>
      <c r="N7" s="6">
        <v>3.5762999999999998</v>
      </c>
      <c r="O7" s="4">
        <v>5</v>
      </c>
      <c r="P7" s="4" t="s">
        <v>295</v>
      </c>
    </row>
    <row r="8" spans="1:16" x14ac:dyDescent="0.15">
      <c r="A8" s="4">
        <v>6</v>
      </c>
      <c r="B8" s="4">
        <v>6</v>
      </c>
      <c r="C8" s="4" t="s">
        <v>109</v>
      </c>
      <c r="D8" s="4" t="s">
        <v>107</v>
      </c>
      <c r="E8" s="4" t="s">
        <v>108</v>
      </c>
      <c r="F8" s="3" t="s">
        <v>124</v>
      </c>
      <c r="G8" s="1" t="s">
        <v>125</v>
      </c>
      <c r="H8" s="4" t="s">
        <v>184</v>
      </c>
      <c r="I8" s="4" t="s">
        <v>214</v>
      </c>
      <c r="J8" s="4" t="s">
        <v>258</v>
      </c>
      <c r="K8" s="6">
        <v>84.381599999999992</v>
      </c>
      <c r="L8" s="6">
        <f t="shared" si="0"/>
        <v>0.65000000000000568</v>
      </c>
      <c r="M8" s="6">
        <v>85.031599999999997</v>
      </c>
      <c r="N8" s="6">
        <v>3.6118000000000001</v>
      </c>
      <c r="O8" s="4">
        <v>6</v>
      </c>
      <c r="P8" s="4" t="s">
        <v>295</v>
      </c>
    </row>
    <row r="9" spans="1:16" x14ac:dyDescent="0.15">
      <c r="A9" s="4">
        <v>7</v>
      </c>
      <c r="B9" s="4">
        <v>7</v>
      </c>
      <c r="C9" s="4" t="s">
        <v>109</v>
      </c>
      <c r="D9" s="4" t="s">
        <v>107</v>
      </c>
      <c r="E9" s="4" t="s">
        <v>108</v>
      </c>
      <c r="F9" s="3" t="s">
        <v>126</v>
      </c>
      <c r="G9" s="1" t="s">
        <v>127</v>
      </c>
      <c r="H9" s="4" t="s">
        <v>183</v>
      </c>
      <c r="I9" s="4" t="s">
        <v>259</v>
      </c>
      <c r="J9" s="4" t="s">
        <v>218</v>
      </c>
      <c r="K9" s="6">
        <v>84.377999999999986</v>
      </c>
      <c r="L9" s="6">
        <f t="shared" si="0"/>
        <v>0.59999999999999432</v>
      </c>
      <c r="M9" s="6">
        <v>84.97799999999998</v>
      </c>
      <c r="N9" s="6">
        <v>3.6114999999999999</v>
      </c>
      <c r="O9" s="4">
        <v>7</v>
      </c>
      <c r="P9" s="4" t="s">
        <v>295</v>
      </c>
    </row>
    <row r="10" spans="1:16" x14ac:dyDescent="0.15">
      <c r="A10" s="4">
        <v>8</v>
      </c>
      <c r="B10" s="4">
        <v>8</v>
      </c>
      <c r="C10" s="4" t="s">
        <v>109</v>
      </c>
      <c r="D10" s="4" t="s">
        <v>107</v>
      </c>
      <c r="E10" s="4" t="s">
        <v>108</v>
      </c>
      <c r="F10" s="3" t="s">
        <v>128</v>
      </c>
      <c r="G10" s="1" t="s">
        <v>129</v>
      </c>
      <c r="H10" s="4" t="s">
        <v>183</v>
      </c>
      <c r="I10" s="4" t="s">
        <v>260</v>
      </c>
      <c r="J10" s="4" t="s">
        <v>235</v>
      </c>
      <c r="K10" s="6">
        <v>84.331199999999995</v>
      </c>
      <c r="L10" s="6">
        <f t="shared" si="0"/>
        <v>4.9999999999997158E-2</v>
      </c>
      <c r="M10" s="6">
        <v>84.381199999999993</v>
      </c>
      <c r="N10" s="6">
        <v>3.6076000000000001</v>
      </c>
      <c r="O10" s="4">
        <v>8</v>
      </c>
      <c r="P10" s="4" t="s">
        <v>295</v>
      </c>
    </row>
    <row r="11" spans="1:16" x14ac:dyDescent="0.15">
      <c r="A11" s="4">
        <v>9</v>
      </c>
      <c r="B11" s="4">
        <v>9</v>
      </c>
      <c r="C11" s="4" t="s">
        <v>109</v>
      </c>
      <c r="D11" s="4" t="s">
        <v>107</v>
      </c>
      <c r="E11" s="4" t="s">
        <v>108</v>
      </c>
      <c r="F11" s="3" t="s">
        <v>130</v>
      </c>
      <c r="G11" s="1" t="s">
        <v>131</v>
      </c>
      <c r="H11" s="4" t="s">
        <v>183</v>
      </c>
      <c r="I11" s="4" t="s">
        <v>261</v>
      </c>
      <c r="J11" s="4" t="s">
        <v>251</v>
      </c>
      <c r="K11" s="6">
        <v>83.366399999999999</v>
      </c>
      <c r="L11" s="6">
        <f t="shared" si="0"/>
        <v>1</v>
      </c>
      <c r="M11" s="6">
        <v>84.366399999999999</v>
      </c>
      <c r="N11" s="6">
        <v>3.5272000000000001</v>
      </c>
      <c r="O11" s="4">
        <v>9</v>
      </c>
      <c r="P11" s="4" t="s">
        <v>295</v>
      </c>
    </row>
    <row r="12" spans="1:16" x14ac:dyDescent="0.15">
      <c r="A12" s="4">
        <v>10</v>
      </c>
      <c r="B12" s="4">
        <v>10</v>
      </c>
      <c r="C12" s="4" t="s">
        <v>109</v>
      </c>
      <c r="D12" s="4" t="s">
        <v>107</v>
      </c>
      <c r="E12" s="4" t="s">
        <v>108</v>
      </c>
      <c r="F12" s="3" t="s">
        <v>132</v>
      </c>
      <c r="G12" s="1" t="s">
        <v>133</v>
      </c>
      <c r="H12" s="4" t="s">
        <v>183</v>
      </c>
      <c r="I12" s="4" t="s">
        <v>262</v>
      </c>
      <c r="J12" s="4" t="s">
        <v>263</v>
      </c>
      <c r="K12" s="6">
        <v>82.538399999999996</v>
      </c>
      <c r="L12" s="6">
        <f t="shared" si="0"/>
        <v>1.5499999999999972</v>
      </c>
      <c r="M12" s="6">
        <v>84.088399999999993</v>
      </c>
      <c r="N12" s="6">
        <v>3.4582000000000002</v>
      </c>
      <c r="O12" s="4">
        <v>10</v>
      </c>
      <c r="P12" s="4" t="s">
        <v>295</v>
      </c>
    </row>
    <row r="13" spans="1:16" x14ac:dyDescent="0.15">
      <c r="A13" s="4">
        <v>11</v>
      </c>
      <c r="B13" s="4">
        <v>11</v>
      </c>
      <c r="C13" s="4" t="s">
        <v>109</v>
      </c>
      <c r="D13" s="4" t="s">
        <v>107</v>
      </c>
      <c r="E13" s="4" t="s">
        <v>108</v>
      </c>
      <c r="F13" s="3" t="s">
        <v>134</v>
      </c>
      <c r="G13" s="1" t="s">
        <v>135</v>
      </c>
      <c r="H13" s="4" t="s">
        <v>183</v>
      </c>
      <c r="I13" s="4" t="s">
        <v>214</v>
      </c>
      <c r="J13" s="4" t="s">
        <v>264</v>
      </c>
      <c r="K13" s="6">
        <v>83.919600000000003</v>
      </c>
      <c r="L13" s="6">
        <f t="shared" si="0"/>
        <v>9.9999999999994316E-2</v>
      </c>
      <c r="M13" s="6">
        <v>84.019599999999997</v>
      </c>
      <c r="N13" s="6">
        <v>3.5733000000000001</v>
      </c>
      <c r="O13" s="4">
        <v>11</v>
      </c>
      <c r="P13" s="4" t="s">
        <v>295</v>
      </c>
    </row>
    <row r="14" spans="1:16" x14ac:dyDescent="0.15">
      <c r="A14" s="4">
        <v>12</v>
      </c>
      <c r="B14" s="4">
        <v>12</v>
      </c>
      <c r="C14" s="4" t="s">
        <v>109</v>
      </c>
      <c r="D14" s="4" t="s">
        <v>107</v>
      </c>
      <c r="E14" s="4" t="s">
        <v>108</v>
      </c>
      <c r="F14" s="3" t="s">
        <v>136</v>
      </c>
      <c r="G14" s="1" t="s">
        <v>137</v>
      </c>
      <c r="H14" s="4" t="s">
        <v>184</v>
      </c>
      <c r="I14" s="4" t="s">
        <v>265</v>
      </c>
      <c r="J14" s="4" t="s">
        <v>214</v>
      </c>
      <c r="K14" s="6">
        <v>83.144400000000005</v>
      </c>
      <c r="L14" s="6">
        <f t="shared" si="0"/>
        <v>0</v>
      </c>
      <c r="M14" s="6">
        <v>83.144400000000005</v>
      </c>
      <c r="N14" s="6">
        <v>3.5087000000000002</v>
      </c>
      <c r="O14" s="4">
        <v>12</v>
      </c>
      <c r="P14" s="4" t="s">
        <v>298</v>
      </c>
    </row>
    <row r="15" spans="1:16" s="12" customFormat="1" ht="27" customHeight="1" x14ac:dyDescent="0.15">
      <c r="A15" s="4">
        <v>13</v>
      </c>
      <c r="B15" s="4">
        <v>13</v>
      </c>
      <c r="C15" s="4" t="s">
        <v>109</v>
      </c>
      <c r="D15" s="4" t="s">
        <v>107</v>
      </c>
      <c r="E15" s="4" t="s">
        <v>108</v>
      </c>
      <c r="F15" s="3" t="s">
        <v>138</v>
      </c>
      <c r="G15" s="1" t="s">
        <v>139</v>
      </c>
      <c r="H15" s="4" t="s">
        <v>183</v>
      </c>
      <c r="I15" s="4" t="s">
        <v>266</v>
      </c>
      <c r="J15" s="4" t="s">
        <v>267</v>
      </c>
      <c r="K15" s="6">
        <v>81.722399999999993</v>
      </c>
      <c r="L15" s="6">
        <f t="shared" si="0"/>
        <v>1.4000000000000057</v>
      </c>
      <c r="M15" s="6">
        <v>83.122399999999999</v>
      </c>
      <c r="N15" s="6">
        <v>3.3902000000000001</v>
      </c>
      <c r="O15" s="4">
        <v>13</v>
      </c>
      <c r="P15" s="4" t="s">
        <v>301</v>
      </c>
    </row>
    <row r="16" spans="1:16" x14ac:dyDescent="0.15">
      <c r="A16" s="4">
        <v>14</v>
      </c>
      <c r="B16" s="4">
        <v>14</v>
      </c>
      <c r="C16" s="4" t="s">
        <v>109</v>
      </c>
      <c r="D16" s="4" t="s">
        <v>107</v>
      </c>
      <c r="E16" s="4" t="s">
        <v>108</v>
      </c>
      <c r="F16" s="3" t="s">
        <v>140</v>
      </c>
      <c r="G16" s="1" t="s">
        <v>141</v>
      </c>
      <c r="H16" s="4" t="s">
        <v>183</v>
      </c>
      <c r="I16" s="4" t="s">
        <v>259</v>
      </c>
      <c r="J16" s="4" t="s">
        <v>268</v>
      </c>
      <c r="K16" s="6">
        <v>81.358800000000002</v>
      </c>
      <c r="L16" s="6">
        <f t="shared" si="0"/>
        <v>1.2999999999999972</v>
      </c>
      <c r="M16" s="6">
        <v>82.658799999999999</v>
      </c>
      <c r="N16" s="6">
        <v>3.3599000000000001</v>
      </c>
      <c r="O16" s="4">
        <v>14</v>
      </c>
      <c r="P16" s="5" t="s">
        <v>299</v>
      </c>
    </row>
    <row r="17" spans="1:16" x14ac:dyDescent="0.15">
      <c r="A17" s="4">
        <v>15</v>
      </c>
      <c r="B17" s="4">
        <v>15</v>
      </c>
      <c r="C17" s="4" t="s">
        <v>109</v>
      </c>
      <c r="D17" s="4" t="s">
        <v>107</v>
      </c>
      <c r="E17" s="4" t="s">
        <v>108</v>
      </c>
      <c r="F17" s="3" t="s">
        <v>142</v>
      </c>
      <c r="G17" s="1" t="s">
        <v>293</v>
      </c>
      <c r="H17" s="4" t="s">
        <v>183</v>
      </c>
      <c r="I17" s="4" t="s">
        <v>269</v>
      </c>
      <c r="J17" s="4" t="s">
        <v>270</v>
      </c>
      <c r="K17" s="6">
        <v>81.435599999999994</v>
      </c>
      <c r="L17" s="6">
        <f t="shared" si="0"/>
        <v>0.90000000000000568</v>
      </c>
      <c r="M17" s="6">
        <v>82.335599999999999</v>
      </c>
      <c r="N17" s="6">
        <v>3.3662999999999998</v>
      </c>
      <c r="O17" s="4">
        <v>15</v>
      </c>
      <c r="P17" s="4"/>
    </row>
    <row r="18" spans="1:16" x14ac:dyDescent="0.15">
      <c r="A18" s="4">
        <v>16</v>
      </c>
      <c r="B18" s="4">
        <v>16</v>
      </c>
      <c r="C18" s="4" t="s">
        <v>109</v>
      </c>
      <c r="D18" s="4" t="s">
        <v>107</v>
      </c>
      <c r="E18" s="4" t="s">
        <v>108</v>
      </c>
      <c r="F18" s="3" t="s">
        <v>143</v>
      </c>
      <c r="G18" s="1" t="s">
        <v>144</v>
      </c>
      <c r="H18" s="4" t="s">
        <v>183</v>
      </c>
      <c r="I18" s="4" t="s">
        <v>218</v>
      </c>
      <c r="J18" s="4">
        <v>500</v>
      </c>
      <c r="K18" s="6">
        <v>81.322799999999987</v>
      </c>
      <c r="L18" s="6">
        <f t="shared" si="0"/>
        <v>0.40000000000000568</v>
      </c>
      <c r="M18" s="6">
        <v>81.722799999999992</v>
      </c>
      <c r="N18" s="6">
        <v>3.3569</v>
      </c>
      <c r="O18" s="4">
        <v>16</v>
      </c>
      <c r="P18" s="4"/>
    </row>
    <row r="19" spans="1:16" x14ac:dyDescent="0.15">
      <c r="A19" s="4">
        <v>17</v>
      </c>
      <c r="B19" s="4">
        <v>17</v>
      </c>
      <c r="C19" s="4" t="s">
        <v>109</v>
      </c>
      <c r="D19" s="4" t="s">
        <v>107</v>
      </c>
      <c r="E19" s="4" t="s">
        <v>108</v>
      </c>
      <c r="F19" s="3" t="s">
        <v>145</v>
      </c>
      <c r="G19" s="1" t="s">
        <v>146</v>
      </c>
      <c r="H19" s="4" t="s">
        <v>184</v>
      </c>
      <c r="I19" s="4" t="s">
        <v>271</v>
      </c>
      <c r="J19" s="4" t="s">
        <v>272</v>
      </c>
      <c r="K19" s="6">
        <v>81.199200000000005</v>
      </c>
      <c r="L19" s="6">
        <f t="shared" si="0"/>
        <v>0</v>
      </c>
      <c r="M19" s="6">
        <v>81.199200000000005</v>
      </c>
      <c r="N19" s="6">
        <v>3.3466</v>
      </c>
      <c r="O19" s="4">
        <v>17</v>
      </c>
      <c r="P19" s="4"/>
    </row>
    <row r="20" spans="1:16" x14ac:dyDescent="0.15">
      <c r="A20" s="4">
        <v>18</v>
      </c>
      <c r="B20" s="4">
        <v>18</v>
      </c>
      <c r="C20" s="4" t="s">
        <v>109</v>
      </c>
      <c r="D20" s="4" t="s">
        <v>107</v>
      </c>
      <c r="E20" s="4" t="s">
        <v>108</v>
      </c>
      <c r="F20" s="3" t="s">
        <v>147</v>
      </c>
      <c r="G20" s="1" t="s">
        <v>148</v>
      </c>
      <c r="H20" s="4" t="s">
        <v>183</v>
      </c>
      <c r="I20" s="4" t="s">
        <v>214</v>
      </c>
      <c r="J20" s="4" t="s">
        <v>273</v>
      </c>
      <c r="K20" s="6">
        <v>79.99776</v>
      </c>
      <c r="L20" s="6">
        <f t="shared" si="0"/>
        <v>0.15000000000000568</v>
      </c>
      <c r="M20" s="6">
        <v>80.147760000000005</v>
      </c>
      <c r="N20" s="6">
        <v>3.2330999999999999</v>
      </c>
      <c r="O20" s="4">
        <v>18</v>
      </c>
      <c r="P20" s="4"/>
    </row>
    <row r="21" spans="1:16" s="12" customFormat="1" ht="28.5" customHeight="1" x14ac:dyDescent="0.15">
      <c r="A21" s="4">
        <v>19</v>
      </c>
      <c r="B21" s="4">
        <v>19</v>
      </c>
      <c r="C21" s="4" t="s">
        <v>109</v>
      </c>
      <c r="D21" s="4" t="s">
        <v>107</v>
      </c>
      <c r="E21" s="4" t="s">
        <v>108</v>
      </c>
      <c r="F21" s="3" t="s">
        <v>149</v>
      </c>
      <c r="G21" s="1" t="s">
        <v>150</v>
      </c>
      <c r="H21" s="4" t="s">
        <v>183</v>
      </c>
      <c r="I21" s="4" t="s">
        <v>274</v>
      </c>
      <c r="J21" s="4" t="s">
        <v>275</v>
      </c>
      <c r="K21" s="6">
        <v>79.390080000000012</v>
      </c>
      <c r="L21" s="6">
        <f t="shared" si="0"/>
        <v>0.20000000000000284</v>
      </c>
      <c r="M21" s="6">
        <v>79.590080000000015</v>
      </c>
      <c r="N21" s="6">
        <v>3.1698</v>
      </c>
      <c r="O21" s="4">
        <v>19</v>
      </c>
      <c r="P21" s="4" t="s">
        <v>301</v>
      </c>
    </row>
  </sheetData>
  <mergeCells count="1">
    <mergeCell ref="A1:P1"/>
  </mergeCells>
  <phoneticPr fontId="3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E066-191B-414D-94CF-99C50867C302}">
  <dimension ref="A1:P9"/>
  <sheetViews>
    <sheetView tabSelected="1" workbookViewId="0">
      <selection activeCell="S17" sqref="S17"/>
    </sheetView>
  </sheetViews>
  <sheetFormatPr defaultColWidth="9" defaultRowHeight="13.5" x14ac:dyDescent="0.15"/>
  <cols>
    <col min="1" max="1" width="5.875" style="9" customWidth="1"/>
    <col min="2" max="2" width="5" style="9" customWidth="1"/>
    <col min="3" max="3" width="6.5" style="9" customWidth="1"/>
    <col min="4" max="4" width="6.25" style="9" customWidth="1"/>
    <col min="5" max="5" width="7.5" style="9" customWidth="1"/>
    <col min="6" max="6" width="14.75" style="9" customWidth="1"/>
    <col min="7" max="7" width="7.875" style="9" customWidth="1"/>
    <col min="8" max="8" width="6" style="9" customWidth="1"/>
    <col min="9" max="9" width="6.5" style="9" customWidth="1"/>
    <col min="10" max="10" width="5.5" style="9" customWidth="1"/>
    <col min="11" max="11" width="9.625" style="9" customWidth="1"/>
    <col min="12" max="13" width="9" style="9"/>
    <col min="14" max="14" width="8.5" style="9" customWidth="1"/>
    <col min="15" max="15" width="5.5" style="9" customWidth="1"/>
    <col min="16" max="16" width="13.375" style="9" customWidth="1"/>
    <col min="17" max="16384" width="9" style="9"/>
  </cols>
  <sheetData>
    <row r="1" spans="1:16" ht="14.25" x14ac:dyDescent="0.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42.75" x14ac:dyDescent="0.15">
      <c r="A2" s="10" t="s">
        <v>0</v>
      </c>
      <c r="B2" s="10" t="s">
        <v>1</v>
      </c>
      <c r="C2" s="10" t="s">
        <v>10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105</v>
      </c>
      <c r="L2" s="10" t="s">
        <v>106</v>
      </c>
      <c r="M2" s="10" t="s">
        <v>292</v>
      </c>
      <c r="N2" s="10" t="s">
        <v>12</v>
      </c>
      <c r="O2" s="10" t="s">
        <v>11</v>
      </c>
      <c r="P2" s="10" t="s">
        <v>9</v>
      </c>
    </row>
    <row r="3" spans="1:16" x14ac:dyDescent="0.15">
      <c r="A3" s="4">
        <v>1</v>
      </c>
      <c r="B3" s="4">
        <v>1</v>
      </c>
      <c r="C3" s="4" t="s">
        <v>109</v>
      </c>
      <c r="D3" s="4" t="s">
        <v>110</v>
      </c>
      <c r="E3" s="4" t="s">
        <v>111</v>
      </c>
      <c r="F3" s="3" t="s">
        <v>151</v>
      </c>
      <c r="G3" s="1" t="s">
        <v>152</v>
      </c>
      <c r="H3" s="4" t="s">
        <v>185</v>
      </c>
      <c r="I3" s="4" t="s">
        <v>222</v>
      </c>
      <c r="J3" s="4" t="s">
        <v>276</v>
      </c>
      <c r="K3" s="6">
        <v>85.048800000000014</v>
      </c>
      <c r="L3" s="6">
        <f>M3-K3</f>
        <v>0.64999999999999147</v>
      </c>
      <c r="M3" s="6">
        <v>85.698800000000006</v>
      </c>
      <c r="N3" s="6">
        <v>3.6674000000000002</v>
      </c>
      <c r="O3" s="4">
        <v>1</v>
      </c>
      <c r="P3" s="4" t="s">
        <v>295</v>
      </c>
    </row>
    <row r="4" spans="1:16" x14ac:dyDescent="0.15">
      <c r="A4" s="4">
        <v>2</v>
      </c>
      <c r="B4" s="4">
        <v>2</v>
      </c>
      <c r="C4" s="4" t="s">
        <v>109</v>
      </c>
      <c r="D4" s="4" t="s">
        <v>110</v>
      </c>
      <c r="E4" s="4" t="s">
        <v>111</v>
      </c>
      <c r="F4" s="3" t="s">
        <v>153</v>
      </c>
      <c r="G4" s="1" t="s">
        <v>154</v>
      </c>
      <c r="H4" s="4" t="s">
        <v>185</v>
      </c>
      <c r="I4" s="4" t="s">
        <v>277</v>
      </c>
      <c r="J4" s="4" t="s">
        <v>278</v>
      </c>
      <c r="K4" s="6">
        <v>83.974800000000002</v>
      </c>
      <c r="L4" s="6">
        <f t="shared" ref="L4:L8" si="0">M4-K4</f>
        <v>1.0499999999999972</v>
      </c>
      <c r="M4" s="6">
        <v>85.024799999999999</v>
      </c>
      <c r="N4" s="6">
        <v>3.5779000000000001</v>
      </c>
      <c r="O4" s="4">
        <v>2</v>
      </c>
      <c r="P4" s="4" t="s">
        <v>295</v>
      </c>
    </row>
    <row r="5" spans="1:16" x14ac:dyDescent="0.15">
      <c r="A5" s="4">
        <v>3</v>
      </c>
      <c r="B5" s="4">
        <v>3</v>
      </c>
      <c r="C5" s="4" t="s">
        <v>109</v>
      </c>
      <c r="D5" s="4" t="s">
        <v>110</v>
      </c>
      <c r="E5" s="4" t="s">
        <v>111</v>
      </c>
      <c r="F5" s="3" t="s">
        <v>155</v>
      </c>
      <c r="G5" s="1" t="s">
        <v>156</v>
      </c>
      <c r="H5" s="4" t="s">
        <v>185</v>
      </c>
      <c r="I5" s="4" t="s">
        <v>214</v>
      </c>
      <c r="J5" s="4" t="s">
        <v>279</v>
      </c>
      <c r="K5" s="6">
        <v>83.773200000000003</v>
      </c>
      <c r="L5" s="6">
        <f t="shared" si="0"/>
        <v>1.25</v>
      </c>
      <c r="M5" s="6">
        <v>85.023200000000003</v>
      </c>
      <c r="N5" s="6">
        <v>3.5611000000000002</v>
      </c>
      <c r="O5" s="4">
        <v>3</v>
      </c>
      <c r="P5" s="4" t="s">
        <v>295</v>
      </c>
    </row>
    <row r="6" spans="1:16" x14ac:dyDescent="0.15">
      <c r="A6" s="4">
        <v>4</v>
      </c>
      <c r="B6" s="4">
        <v>4</v>
      </c>
      <c r="C6" s="4" t="s">
        <v>109</v>
      </c>
      <c r="D6" s="4" t="s">
        <v>110</v>
      </c>
      <c r="E6" s="4" t="s">
        <v>111</v>
      </c>
      <c r="F6" s="3" t="s">
        <v>157</v>
      </c>
      <c r="G6" s="1" t="s">
        <v>158</v>
      </c>
      <c r="H6" s="4" t="s">
        <v>185</v>
      </c>
      <c r="I6" s="4" t="s">
        <v>193</v>
      </c>
      <c r="J6" s="4" t="s">
        <v>280</v>
      </c>
      <c r="K6" s="6">
        <v>84.602400000000003</v>
      </c>
      <c r="L6" s="6">
        <f t="shared" si="0"/>
        <v>0.20000000000000284</v>
      </c>
      <c r="M6" s="6">
        <v>84.802400000000006</v>
      </c>
      <c r="N6" s="6">
        <v>3.6301999999999999</v>
      </c>
      <c r="O6" s="4">
        <v>4</v>
      </c>
      <c r="P6" s="4" t="s">
        <v>302</v>
      </c>
    </row>
    <row r="7" spans="1:16" x14ac:dyDescent="0.15">
      <c r="A7" s="4">
        <v>5</v>
      </c>
      <c r="B7" s="4">
        <v>5</v>
      </c>
      <c r="C7" s="4" t="s">
        <v>109</v>
      </c>
      <c r="D7" s="4" t="s">
        <v>110</v>
      </c>
      <c r="E7" s="4" t="s">
        <v>111</v>
      </c>
      <c r="F7" s="3" t="s">
        <v>159</v>
      </c>
      <c r="G7" s="1" t="s">
        <v>160</v>
      </c>
      <c r="H7" s="4" t="s">
        <v>185</v>
      </c>
      <c r="I7" s="4" t="s">
        <v>281</v>
      </c>
      <c r="J7" s="4" t="s">
        <v>258</v>
      </c>
      <c r="K7" s="6">
        <v>84.038399999999996</v>
      </c>
      <c r="L7" s="6">
        <f t="shared" si="0"/>
        <v>0.15000000000000568</v>
      </c>
      <c r="M7" s="6">
        <v>84.188400000000001</v>
      </c>
      <c r="N7" s="6">
        <v>3.5832000000000002</v>
      </c>
      <c r="O7" s="4">
        <v>5</v>
      </c>
      <c r="P7" s="4"/>
    </row>
    <row r="8" spans="1:16" x14ac:dyDescent="0.15">
      <c r="A8" s="4">
        <v>6</v>
      </c>
      <c r="B8" s="4">
        <v>6</v>
      </c>
      <c r="C8" s="4" t="s">
        <v>109</v>
      </c>
      <c r="D8" s="4" t="s">
        <v>110</v>
      </c>
      <c r="E8" s="4" t="s">
        <v>111</v>
      </c>
      <c r="F8" s="3" t="s">
        <v>161</v>
      </c>
      <c r="G8" s="1" t="s">
        <v>162</v>
      </c>
      <c r="H8" s="4" t="s">
        <v>185</v>
      </c>
      <c r="I8" s="4" t="s">
        <v>214</v>
      </c>
      <c r="J8" s="4" t="s">
        <v>282</v>
      </c>
      <c r="K8" s="6">
        <v>82.417199999999994</v>
      </c>
      <c r="L8" s="6">
        <f t="shared" si="0"/>
        <v>0.40000000000000568</v>
      </c>
      <c r="M8" s="6">
        <v>82.8172</v>
      </c>
      <c r="N8" s="6">
        <v>3.4481000000000002</v>
      </c>
      <c r="O8" s="4">
        <v>6</v>
      </c>
      <c r="P8" s="4"/>
    </row>
    <row r="9" spans="1:16" ht="14.25" x14ac:dyDescent="0.15">
      <c r="A9" s="11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mergeCells count="1">
    <mergeCell ref="A1:P1"/>
  </mergeCells>
  <phoneticPr fontId="3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C7C6-56E1-4745-B129-01612EDF8A1C}">
  <dimension ref="A1:P12"/>
  <sheetViews>
    <sheetView zoomScaleNormal="100" workbookViewId="0">
      <selection activeCell="P3" sqref="P3:P8"/>
    </sheetView>
  </sheetViews>
  <sheetFormatPr defaultColWidth="9" defaultRowHeight="13.5" x14ac:dyDescent="0.15"/>
  <cols>
    <col min="1" max="1" width="5.875" style="9" customWidth="1"/>
    <col min="2" max="2" width="5" style="9" customWidth="1"/>
    <col min="3" max="3" width="7.375" style="9" customWidth="1"/>
    <col min="4" max="4" width="10.125" style="9" customWidth="1"/>
    <col min="5" max="5" width="5.25" style="9" customWidth="1"/>
    <col min="6" max="6" width="14.125" style="9" customWidth="1"/>
    <col min="7" max="7" width="5.75" style="9" customWidth="1"/>
    <col min="8" max="8" width="6" style="9" customWidth="1"/>
    <col min="9" max="9" width="6.5" style="9" customWidth="1"/>
    <col min="10" max="10" width="5.5" style="9" customWidth="1"/>
    <col min="11" max="13" width="9" style="9"/>
    <col min="14" max="14" width="8.5" style="9" customWidth="1"/>
    <col min="15" max="15" width="5.5" style="9" customWidth="1"/>
    <col min="16" max="16" width="14.125" style="9" customWidth="1"/>
    <col min="17" max="16384" width="9" style="9"/>
  </cols>
  <sheetData>
    <row r="1" spans="1:16" ht="14.25" x14ac:dyDescent="0.1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42.75" x14ac:dyDescent="0.15">
      <c r="A2" s="10" t="s">
        <v>0</v>
      </c>
      <c r="B2" s="10" t="s">
        <v>1</v>
      </c>
      <c r="C2" s="10" t="s">
        <v>10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105</v>
      </c>
      <c r="L2" s="10" t="s">
        <v>106</v>
      </c>
      <c r="M2" s="10" t="s">
        <v>292</v>
      </c>
      <c r="N2" s="10" t="s">
        <v>12</v>
      </c>
      <c r="O2" s="10" t="s">
        <v>11</v>
      </c>
      <c r="P2" s="10" t="s">
        <v>9</v>
      </c>
    </row>
    <row r="3" spans="1:16" ht="24" x14ac:dyDescent="0.15">
      <c r="A3" s="4">
        <v>1</v>
      </c>
      <c r="B3" s="4">
        <v>1</v>
      </c>
      <c r="C3" s="4" t="s">
        <v>109</v>
      </c>
      <c r="D3" s="4" t="s">
        <v>112</v>
      </c>
      <c r="E3" s="4" t="s">
        <v>113</v>
      </c>
      <c r="F3" s="3" t="s">
        <v>163</v>
      </c>
      <c r="G3" s="1" t="s">
        <v>164</v>
      </c>
      <c r="H3" s="4" t="s">
        <v>183</v>
      </c>
      <c r="I3" s="4" t="s">
        <v>188</v>
      </c>
      <c r="J3" s="4" t="s">
        <v>268</v>
      </c>
      <c r="K3" s="6">
        <v>87.960319999999996</v>
      </c>
      <c r="L3" s="6">
        <f>M3-K3</f>
        <v>0.20000000000000284</v>
      </c>
      <c r="M3" s="6">
        <v>88.160319999999999</v>
      </c>
      <c r="N3" s="6">
        <v>3.7715999999999998</v>
      </c>
      <c r="O3" s="4">
        <v>1</v>
      </c>
      <c r="P3" s="4" t="s">
        <v>295</v>
      </c>
    </row>
    <row r="4" spans="1:16" ht="24" x14ac:dyDescent="0.15">
      <c r="A4" s="4">
        <v>2</v>
      </c>
      <c r="B4" s="4">
        <v>2</v>
      </c>
      <c r="C4" s="4" t="s">
        <v>109</v>
      </c>
      <c r="D4" s="4" t="s">
        <v>112</v>
      </c>
      <c r="E4" s="4" t="s">
        <v>113</v>
      </c>
      <c r="F4" s="3" t="s">
        <v>165</v>
      </c>
      <c r="G4" s="1" t="s">
        <v>166</v>
      </c>
      <c r="H4" s="4" t="s">
        <v>183</v>
      </c>
      <c r="I4" s="4" t="s">
        <v>203</v>
      </c>
      <c r="J4" s="4" t="s">
        <v>245</v>
      </c>
      <c r="K4" s="6">
        <v>85.096800000000002</v>
      </c>
      <c r="L4" s="6">
        <f t="shared" ref="L4:L12" si="0">M4-K4</f>
        <v>2.2999999999999972</v>
      </c>
      <c r="M4" s="6">
        <v>87.396799999999999</v>
      </c>
      <c r="N4" s="6">
        <v>3.6714000000000002</v>
      </c>
      <c r="O4" s="4">
        <v>2</v>
      </c>
      <c r="P4" s="4" t="s">
        <v>295</v>
      </c>
    </row>
    <row r="5" spans="1:16" ht="24" x14ac:dyDescent="0.15">
      <c r="A5" s="4">
        <v>3</v>
      </c>
      <c r="B5" s="4">
        <v>3</v>
      </c>
      <c r="C5" s="4" t="s">
        <v>109</v>
      </c>
      <c r="D5" s="4" t="s">
        <v>112</v>
      </c>
      <c r="E5" s="4" t="s">
        <v>113</v>
      </c>
      <c r="F5" s="3" t="s">
        <v>167</v>
      </c>
      <c r="G5" s="1" t="s">
        <v>168</v>
      </c>
      <c r="H5" s="4" t="s">
        <v>183</v>
      </c>
      <c r="I5" s="4" t="s">
        <v>214</v>
      </c>
      <c r="J5" s="4" t="s">
        <v>190</v>
      </c>
      <c r="K5" s="6">
        <v>84.527999999999992</v>
      </c>
      <c r="L5" s="6">
        <f t="shared" si="0"/>
        <v>0.40000000000000568</v>
      </c>
      <c r="M5" s="6">
        <v>84.927999999999997</v>
      </c>
      <c r="N5" s="6">
        <v>3.6240000000000001</v>
      </c>
      <c r="O5" s="4">
        <v>3</v>
      </c>
      <c r="P5" s="4" t="s">
        <v>295</v>
      </c>
    </row>
    <row r="6" spans="1:16" ht="24" x14ac:dyDescent="0.15">
      <c r="A6" s="4">
        <v>4</v>
      </c>
      <c r="B6" s="4">
        <v>4</v>
      </c>
      <c r="C6" s="4" t="s">
        <v>109</v>
      </c>
      <c r="D6" s="4" t="s">
        <v>112</v>
      </c>
      <c r="E6" s="4" t="s">
        <v>113</v>
      </c>
      <c r="F6" s="3" t="s">
        <v>169</v>
      </c>
      <c r="G6" s="1" t="s">
        <v>170</v>
      </c>
      <c r="H6" s="4" t="s">
        <v>183</v>
      </c>
      <c r="I6" s="4" t="s">
        <v>283</v>
      </c>
      <c r="J6" s="4" t="s">
        <v>284</v>
      </c>
      <c r="K6" s="6">
        <v>84.502799999999993</v>
      </c>
      <c r="L6" s="6">
        <f t="shared" si="0"/>
        <v>0.25</v>
      </c>
      <c r="M6" s="6">
        <v>84.752799999999993</v>
      </c>
      <c r="N6" s="6">
        <v>3.6219000000000001</v>
      </c>
      <c r="O6" s="4">
        <v>4</v>
      </c>
      <c r="P6" s="4" t="s">
        <v>295</v>
      </c>
    </row>
    <row r="7" spans="1:16" ht="24" x14ac:dyDescent="0.15">
      <c r="A7" s="4">
        <v>5</v>
      </c>
      <c r="B7" s="4">
        <v>5</v>
      </c>
      <c r="C7" s="4" t="s">
        <v>109</v>
      </c>
      <c r="D7" s="4" t="s">
        <v>112</v>
      </c>
      <c r="E7" s="4" t="s">
        <v>113</v>
      </c>
      <c r="F7" s="3" t="s">
        <v>171</v>
      </c>
      <c r="G7" s="1" t="s">
        <v>172</v>
      </c>
      <c r="H7" s="4" t="s">
        <v>183</v>
      </c>
      <c r="I7" s="4" t="s">
        <v>193</v>
      </c>
      <c r="J7" s="4" t="s">
        <v>285</v>
      </c>
      <c r="K7" s="6">
        <v>84.070800000000006</v>
      </c>
      <c r="L7" s="6">
        <f t="shared" si="0"/>
        <v>0.54999999999999716</v>
      </c>
      <c r="M7" s="6">
        <v>84.620800000000003</v>
      </c>
      <c r="N7" s="6">
        <v>3.5859000000000001</v>
      </c>
      <c r="O7" s="4">
        <v>5</v>
      </c>
      <c r="P7" s="4" t="s">
        <v>295</v>
      </c>
    </row>
    <row r="8" spans="1:16" ht="24" x14ac:dyDescent="0.15">
      <c r="A8" s="4">
        <v>6</v>
      </c>
      <c r="B8" s="4">
        <v>6</v>
      </c>
      <c r="C8" s="4" t="s">
        <v>109</v>
      </c>
      <c r="D8" s="4" t="s">
        <v>112</v>
      </c>
      <c r="E8" s="4" t="s">
        <v>113</v>
      </c>
      <c r="F8" s="3" t="s">
        <v>173</v>
      </c>
      <c r="G8" s="1" t="s">
        <v>174</v>
      </c>
      <c r="H8" s="4" t="s">
        <v>184</v>
      </c>
      <c r="I8" s="4" t="s">
        <v>286</v>
      </c>
      <c r="J8" s="4" t="s">
        <v>287</v>
      </c>
      <c r="K8" s="6">
        <v>83.643600000000006</v>
      </c>
      <c r="L8" s="6">
        <f t="shared" si="0"/>
        <v>0.84999999999999432</v>
      </c>
      <c r="M8" s="6">
        <v>84.493600000000001</v>
      </c>
      <c r="N8" s="6">
        <v>3.5503</v>
      </c>
      <c r="O8" s="4">
        <v>6</v>
      </c>
      <c r="P8" s="4" t="s">
        <v>295</v>
      </c>
    </row>
    <row r="9" spans="1:16" ht="24" x14ac:dyDescent="0.15">
      <c r="A9" s="4">
        <v>7</v>
      </c>
      <c r="B9" s="4">
        <v>7</v>
      </c>
      <c r="C9" s="4" t="s">
        <v>109</v>
      </c>
      <c r="D9" s="4" t="s">
        <v>112</v>
      </c>
      <c r="E9" s="4" t="s">
        <v>113</v>
      </c>
      <c r="F9" s="3" t="s">
        <v>175</v>
      </c>
      <c r="G9" s="1" t="s">
        <v>176</v>
      </c>
      <c r="H9" s="4" t="s">
        <v>184</v>
      </c>
      <c r="I9" s="4" t="s">
        <v>218</v>
      </c>
      <c r="J9" s="4" t="s">
        <v>288</v>
      </c>
      <c r="K9" s="6">
        <v>82.846800000000002</v>
      </c>
      <c r="L9" s="6">
        <f t="shared" si="0"/>
        <v>0.84999999999999432</v>
      </c>
      <c r="M9" s="6">
        <v>83.696799999999996</v>
      </c>
      <c r="N9" s="6">
        <v>3.4839000000000002</v>
      </c>
      <c r="O9" s="4">
        <v>7</v>
      </c>
      <c r="P9" s="4" t="s">
        <v>300</v>
      </c>
    </row>
    <row r="10" spans="1:16" ht="24" x14ac:dyDescent="0.15">
      <c r="A10" s="4">
        <v>8</v>
      </c>
      <c r="B10" s="4">
        <v>8</v>
      </c>
      <c r="C10" s="4" t="s">
        <v>109</v>
      </c>
      <c r="D10" s="4" t="s">
        <v>112</v>
      </c>
      <c r="E10" s="4" t="s">
        <v>113</v>
      </c>
      <c r="F10" s="3" t="s">
        <v>177</v>
      </c>
      <c r="G10" s="1" t="s">
        <v>178</v>
      </c>
      <c r="H10" s="4" t="s">
        <v>183</v>
      </c>
      <c r="I10" s="4" t="s">
        <v>289</v>
      </c>
      <c r="J10" s="4" t="s">
        <v>214</v>
      </c>
      <c r="K10" s="6">
        <v>82.6464</v>
      </c>
      <c r="L10" s="6">
        <f t="shared" si="0"/>
        <v>0.5</v>
      </c>
      <c r="M10" s="6">
        <v>83.1464</v>
      </c>
      <c r="N10" s="6">
        <v>3.4672000000000001</v>
      </c>
      <c r="O10" s="4">
        <v>8</v>
      </c>
      <c r="P10" s="4"/>
    </row>
    <row r="11" spans="1:16" ht="24" x14ac:dyDescent="0.15">
      <c r="A11" s="4">
        <v>9</v>
      </c>
      <c r="B11" s="4">
        <v>9</v>
      </c>
      <c r="C11" s="4" t="s">
        <v>109</v>
      </c>
      <c r="D11" s="4" t="s">
        <v>112</v>
      </c>
      <c r="E11" s="4" t="s">
        <v>113</v>
      </c>
      <c r="F11" s="3" t="s">
        <v>179</v>
      </c>
      <c r="G11" s="1" t="s">
        <v>180</v>
      </c>
      <c r="H11" s="4" t="s">
        <v>184</v>
      </c>
      <c r="I11" s="4" t="s">
        <v>290</v>
      </c>
      <c r="J11" s="4" t="s">
        <v>291</v>
      </c>
      <c r="K11" s="6">
        <v>81.894000000000005</v>
      </c>
      <c r="L11" s="6">
        <f t="shared" si="0"/>
        <v>1.25</v>
      </c>
      <c r="M11" s="6">
        <v>83.144000000000005</v>
      </c>
      <c r="N11" s="6">
        <v>3.4045000000000001</v>
      </c>
      <c r="O11" s="4">
        <v>9</v>
      </c>
      <c r="P11" s="4"/>
    </row>
    <row r="12" spans="1:16" ht="24" x14ac:dyDescent="0.15">
      <c r="A12" s="4">
        <v>10</v>
      </c>
      <c r="B12" s="4">
        <v>10</v>
      </c>
      <c r="C12" s="4" t="s">
        <v>109</v>
      </c>
      <c r="D12" s="4" t="s">
        <v>112</v>
      </c>
      <c r="E12" s="4" t="s">
        <v>113</v>
      </c>
      <c r="F12" s="3" t="s">
        <v>181</v>
      </c>
      <c r="G12" s="1" t="s">
        <v>182</v>
      </c>
      <c r="H12" s="4" t="s">
        <v>184</v>
      </c>
      <c r="I12" s="4" t="s">
        <v>265</v>
      </c>
      <c r="J12" s="4" t="s">
        <v>214</v>
      </c>
      <c r="K12" s="6">
        <v>81.988800000000012</v>
      </c>
      <c r="L12" s="6">
        <f t="shared" si="0"/>
        <v>0.90000000000000568</v>
      </c>
      <c r="M12" s="6">
        <v>82.888800000000018</v>
      </c>
      <c r="N12" s="6">
        <v>3.4123999999999999</v>
      </c>
      <c r="O12" s="4">
        <v>10</v>
      </c>
      <c r="P12" s="4"/>
    </row>
  </sheetData>
  <mergeCells count="1">
    <mergeCell ref="A1:P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临床</vt:lpstr>
      <vt:lpstr>中医</vt:lpstr>
      <vt:lpstr>护理</vt:lpstr>
      <vt:lpstr>口腔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2021-09-14T07:49:26Z</dcterms:modified>
</cp:coreProperties>
</file>